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dobromirdikov/Documents/Magnimetrics/WACC/"/>
    </mc:Choice>
  </mc:AlternateContent>
  <xr:revisionPtr revIDLastSave="0" documentId="13_ncr:1_{332885E1-2BA3-044E-9A67-ABE99A7D772E}" xr6:coauthVersionLast="45" xr6:coauthVersionMax="45" xr10:uidLastSave="{00000000-0000-0000-0000-000000000000}"/>
  <bookViews>
    <workbookView xWindow="0" yWindow="460" windowWidth="28800" windowHeight="16700" xr2:uid="{00000000-000D-0000-FFFF-FFFF00000000}"/>
  </bookViews>
  <sheets>
    <sheet name="WAC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1" i="1" l="1"/>
  <c r="C30" i="1"/>
  <c r="C29" i="1"/>
  <c r="F11" i="1"/>
  <c r="C27" i="1" s="1"/>
  <c r="C11" i="1"/>
  <c r="C26" i="1" s="1"/>
  <c r="C28" i="1" l="1"/>
  <c r="F26" i="1" s="1"/>
</calcChain>
</file>

<file path=xl/sharedStrings.xml><?xml version="1.0" encoding="utf-8"?>
<sst xmlns="http://schemas.openxmlformats.org/spreadsheetml/2006/main" count="23" uniqueCount="22">
  <si>
    <t>Magnimetrics.com</t>
  </si>
  <si>
    <t>Magnimetrics takes no responsibility for any losses that may arise from using the information within this file</t>
  </si>
  <si>
    <r>
      <t xml:space="preserve">WACC Model Template prepared by </t>
    </r>
    <r>
      <rPr>
        <b/>
        <i/>
        <sz val="11"/>
        <color theme="1"/>
        <rFont val="Calibri"/>
        <family val="2"/>
        <charset val="204"/>
        <scheme val="minor"/>
      </rPr>
      <t>Magnimetrics</t>
    </r>
  </si>
  <si>
    <t>Weighted Average Cost of Capital (WACC)</t>
  </si>
  <si>
    <t>Capital Needed:</t>
  </si>
  <si>
    <t>Shares Issue</t>
  </si>
  <si>
    <t>Number of shares</t>
  </si>
  <si>
    <t>Share price</t>
  </si>
  <si>
    <t>MV of shares</t>
  </si>
  <si>
    <t>Expected return</t>
  </si>
  <si>
    <t>Bonds Issue</t>
  </si>
  <si>
    <t>Number of bonds</t>
  </si>
  <si>
    <t>Bond price</t>
  </si>
  <si>
    <t>MV of bonds</t>
  </si>
  <si>
    <t>Tax</t>
  </si>
  <si>
    <t>WACC</t>
  </si>
  <si>
    <t>E</t>
  </si>
  <si>
    <t>D</t>
  </si>
  <si>
    <t>E + D</t>
  </si>
  <si>
    <t>Re</t>
  </si>
  <si>
    <t>Rd</t>
  </si>
  <si>
    <t>(1-T)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</si>
</sst>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л_в_._-;\-* #,##0.00\ _л_в_._-;_-* &quot;-&quot;??\ _л_в_._-;_-@_-"/>
    <numFmt numFmtId="165" formatCode="_-* #,##0\ _л_в_._-;\-* #,##0\ _л_в_._-;_-* &quot;-&quot;??\ _л_в_._-;_-@_-"/>
    <numFmt numFmtId="167" formatCode="0.0%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b/>
      <sz val="36"/>
      <color theme="4" tint="-0.499984740745262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6"/>
      <color theme="1"/>
      <name val="Calibri"/>
      <family val="2"/>
      <scheme val="minor"/>
    </font>
    <font>
      <b/>
      <sz val="16"/>
      <color rgb="FF3F3F3F"/>
      <name val="Calibri"/>
      <family val="2"/>
      <scheme val="minor"/>
    </font>
    <font>
      <b/>
      <sz val="28"/>
      <color theme="4" tint="-0.49998474074526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3" borderId="2" applyNumberFormat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0" fillId="2" borderId="0" xfId="0" applyFill="1"/>
    <xf numFmtId="0" fontId="0" fillId="2" borderId="1" xfId="0" applyFill="1" applyBorder="1"/>
    <xf numFmtId="0" fontId="3" fillId="2" borderId="0" xfId="0" applyFont="1" applyFill="1" applyBorder="1" applyAlignment="1">
      <alignment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/>
    <xf numFmtId="165" fontId="6" fillId="4" borderId="2" xfId="1" applyNumberFormat="1" applyFont="1" applyFill="1" applyBorder="1"/>
    <xf numFmtId="165" fontId="5" fillId="3" borderId="2" xfId="2" applyNumberFormat="1"/>
    <xf numFmtId="165" fontId="5" fillId="3" borderId="2" xfId="1" applyNumberFormat="1" applyFont="1" applyFill="1" applyBorder="1"/>
    <xf numFmtId="9" fontId="6" fillId="4" borderId="2" xfId="3" applyFont="1" applyFill="1" applyBorder="1" applyAlignment="1">
      <alignment horizontal="center"/>
    </xf>
    <xf numFmtId="0" fontId="9" fillId="0" borderId="0" xfId="0" applyFont="1"/>
    <xf numFmtId="0" fontId="11" fillId="2" borderId="0" xfId="0" applyFont="1" applyFill="1" applyBorder="1" applyAlignment="1">
      <alignment horizontal="left" vertical="center" wrapText="1"/>
    </xf>
    <xf numFmtId="10" fontId="10" fillId="4" borderId="3" xfId="3" applyNumberFormat="1" applyFont="1" applyFill="1" applyBorder="1"/>
    <xf numFmtId="167" fontId="5" fillId="3" borderId="2" xfId="3" applyNumberFormat="1" applyFont="1" applyFill="1" applyBorder="1" applyAlignment="1">
      <alignment horizontal="center"/>
    </xf>
  </cellXfs>
  <cellStyles count="4">
    <cellStyle name="Comma" xfId="1" builtinId="3"/>
    <cellStyle name="Input" xfId="2" builtinId="20"/>
    <cellStyle name="Normal" xfId="0" builtinId="0"/>
    <cellStyle name="Per 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magnimetrics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257901</xdr:colOff>
      <xdr:row>0</xdr:row>
      <xdr:rowOff>145945</xdr:rowOff>
    </xdr:from>
    <xdr:to>
      <xdr:col>5</xdr:col>
      <xdr:colOff>1084597</xdr:colOff>
      <xdr:row>1</xdr:row>
      <xdr:rowOff>815854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1810" y="145945"/>
          <a:ext cx="826696" cy="866182"/>
        </a:xfrm>
        <a:prstGeom prst="rect">
          <a:avLst/>
        </a:prstGeom>
      </xdr:spPr>
    </xdr:pic>
    <xdr:clientData/>
  </xdr:twoCellAnchor>
  <xdr:twoCellAnchor editAs="oneCell">
    <xdr:from>
      <xdr:col>1</xdr:col>
      <xdr:colOff>565723</xdr:colOff>
      <xdr:row>17</xdr:row>
      <xdr:rowOff>69964</xdr:rowOff>
    </xdr:from>
    <xdr:to>
      <xdr:col>5</xdr:col>
      <xdr:colOff>773542</xdr:colOff>
      <xdr:row>23</xdr:row>
      <xdr:rowOff>185828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EBFEEB-D8B9-1643-A6D2-85D77A015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8178" y="4145509"/>
          <a:ext cx="4976091" cy="1293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gnimetric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"/>
  <sheetViews>
    <sheetView showGridLines="0" tabSelected="1" topLeftCell="A6" zoomScale="110" zoomScaleNormal="110" workbookViewId="0">
      <selection activeCell="F26" sqref="F26"/>
    </sheetView>
  </sheetViews>
  <sheetFormatPr baseColWidth="10" defaultColWidth="0" defaultRowHeight="15" zeroHeight="1" x14ac:dyDescent="0.2"/>
  <cols>
    <col min="1" max="1" width="3.1640625" customWidth="1"/>
    <col min="2" max="3" width="16.1640625" customWidth="1"/>
    <col min="4" max="4" width="14" customWidth="1"/>
    <col min="5" max="6" width="16.1640625" customWidth="1"/>
    <col min="7" max="7" width="2.5" customWidth="1"/>
    <col min="8" max="8" width="0" hidden="1" customWidth="1"/>
  </cols>
  <sheetData>
    <row r="1" spans="1:7" x14ac:dyDescent="0.2">
      <c r="A1" s="2"/>
      <c r="B1" s="2"/>
      <c r="C1" s="2"/>
      <c r="D1" s="2"/>
      <c r="E1" s="2"/>
      <c r="F1" s="2"/>
      <c r="G1" s="2"/>
    </row>
    <row r="2" spans="1:7" ht="70" customHeight="1" x14ac:dyDescent="0.2">
      <c r="A2" s="2"/>
      <c r="B2" s="13" t="s">
        <v>3</v>
      </c>
      <c r="C2" s="13"/>
      <c r="D2" s="13"/>
      <c r="E2" s="13"/>
      <c r="F2" s="4"/>
      <c r="G2" s="2"/>
    </row>
    <row r="3" spans="1:7" ht="18.75" customHeight="1" x14ac:dyDescent="0.2">
      <c r="A3" s="3"/>
      <c r="B3" s="3"/>
      <c r="C3" s="3"/>
      <c r="D3" s="3"/>
      <c r="E3" s="3"/>
      <c r="F3" s="5" t="s">
        <v>0</v>
      </c>
      <c r="G3" s="3"/>
    </row>
    <row r="4" spans="1:7" x14ac:dyDescent="0.2"/>
    <row r="5" spans="1:7" x14ac:dyDescent="0.2"/>
    <row r="6" spans="1:7" x14ac:dyDescent="0.2">
      <c r="B6" t="s">
        <v>4</v>
      </c>
      <c r="C6" s="9">
        <v>1200000</v>
      </c>
    </row>
    <row r="7" spans="1:7" x14ac:dyDescent="0.2"/>
    <row r="8" spans="1:7" x14ac:dyDescent="0.2">
      <c r="B8" s="7" t="s">
        <v>5</v>
      </c>
      <c r="E8" s="7" t="s">
        <v>10</v>
      </c>
    </row>
    <row r="9" spans="1:7" x14ac:dyDescent="0.2">
      <c r="B9" t="s">
        <v>6</v>
      </c>
      <c r="C9" s="10">
        <v>7500</v>
      </c>
      <c r="E9" t="s">
        <v>11</v>
      </c>
      <c r="F9" s="10">
        <v>1050</v>
      </c>
    </row>
    <row r="10" spans="1:7" x14ac:dyDescent="0.2">
      <c r="B10" t="s">
        <v>7</v>
      </c>
      <c r="C10" s="10">
        <v>90</v>
      </c>
      <c r="E10" t="s">
        <v>12</v>
      </c>
      <c r="F10" s="10">
        <v>500</v>
      </c>
    </row>
    <row r="11" spans="1:7" ht="16" x14ac:dyDescent="0.2">
      <c r="B11" t="s">
        <v>8</v>
      </c>
      <c r="C11" s="8">
        <f>C9*C10</f>
        <v>675000</v>
      </c>
      <c r="E11" t="s">
        <v>13</v>
      </c>
      <c r="F11" s="8">
        <f>F9*F10</f>
        <v>525000</v>
      </c>
    </row>
    <row r="12" spans="1:7" x14ac:dyDescent="0.2"/>
    <row r="13" spans="1:7" x14ac:dyDescent="0.2">
      <c r="B13" t="s">
        <v>9</v>
      </c>
      <c r="C13" s="15">
        <v>6.5000000000000002E-2</v>
      </c>
      <c r="E13" t="s">
        <v>9</v>
      </c>
      <c r="F13" s="15">
        <v>7.1999999999999995E-2</v>
      </c>
    </row>
    <row r="14" spans="1:7" x14ac:dyDescent="0.2"/>
    <row r="15" spans="1:7" x14ac:dyDescent="0.2"/>
    <row r="16" spans="1:7" x14ac:dyDescent="0.2">
      <c r="B16" t="s">
        <v>14</v>
      </c>
      <c r="C16" s="15">
        <v>0.17</v>
      </c>
    </row>
    <row r="17" spans="2:6" x14ac:dyDescent="0.2"/>
    <row r="18" spans="2:6" x14ac:dyDescent="0.2"/>
    <row r="19" spans="2:6" x14ac:dyDescent="0.2"/>
    <row r="20" spans="2:6" x14ac:dyDescent="0.2"/>
    <row r="21" spans="2:6" x14ac:dyDescent="0.2"/>
    <row r="22" spans="2:6" x14ac:dyDescent="0.2"/>
    <row r="23" spans="2:6" x14ac:dyDescent="0.2"/>
    <row r="24" spans="2:6" x14ac:dyDescent="0.2"/>
    <row r="25" spans="2:6" x14ac:dyDescent="0.2"/>
    <row r="26" spans="2:6" ht="21" x14ac:dyDescent="0.25">
      <c r="B26" t="s">
        <v>16</v>
      </c>
      <c r="C26" s="8">
        <f>C11</f>
        <v>675000</v>
      </c>
      <c r="E26" s="12" t="s">
        <v>15</v>
      </c>
      <c r="F26" s="14">
        <f>(C26/C28*C29)+(C27/C28*C30)*(1-C31)</f>
        <v>6.2707499999999999E-2</v>
      </c>
    </row>
    <row r="27" spans="2:6" ht="16" x14ac:dyDescent="0.2">
      <c r="B27" t="s">
        <v>17</v>
      </c>
      <c r="C27" s="8">
        <f>F11</f>
        <v>525000</v>
      </c>
    </row>
    <row r="28" spans="2:6" ht="16" x14ac:dyDescent="0.2">
      <c r="B28" t="s">
        <v>18</v>
      </c>
      <c r="C28" s="8">
        <f>C26+C27</f>
        <v>1200000</v>
      </c>
    </row>
    <row r="29" spans="2:6" ht="16" customHeight="1" x14ac:dyDescent="0.2">
      <c r="B29" t="s">
        <v>19</v>
      </c>
      <c r="C29" s="11">
        <f>C13</f>
        <v>6.5000000000000002E-2</v>
      </c>
    </row>
    <row r="30" spans="2:6" ht="16" customHeight="1" x14ac:dyDescent="0.2">
      <c r="B30" t="s">
        <v>20</v>
      </c>
      <c r="C30" s="11">
        <f>F13</f>
        <v>7.1999999999999995E-2</v>
      </c>
    </row>
    <row r="31" spans="2:6" ht="16" x14ac:dyDescent="0.2">
      <c r="B31" t="s">
        <v>21</v>
      </c>
      <c r="C31" s="11">
        <f>C16</f>
        <v>0.17</v>
      </c>
    </row>
    <row r="32" spans="2:6" x14ac:dyDescent="0.2"/>
    <row r="33" spans="2:6" x14ac:dyDescent="0.2">
      <c r="B33" s="1"/>
      <c r="F33" s="6" t="s">
        <v>2</v>
      </c>
    </row>
    <row r="34" spans="2:6" x14ac:dyDescent="0.2">
      <c r="B34" s="1"/>
      <c r="F34" s="6" t="s">
        <v>1</v>
      </c>
    </row>
    <row r="35" spans="2:6" ht="13.5" customHeight="1" x14ac:dyDescent="0.2">
      <c r="B35" s="1"/>
    </row>
    <row r="36" spans="2:6" ht="15" hidden="1" customHeight="1" x14ac:dyDescent="0.2">
      <c r="B36" s="1"/>
    </row>
    <row r="37" spans="2:6" ht="15" hidden="1" customHeight="1" x14ac:dyDescent="0.2">
      <c r="B37" s="1"/>
    </row>
    <row r="38" spans="2:6" ht="15" hidden="1" customHeight="1" x14ac:dyDescent="0.2">
      <c r="B38" s="1"/>
    </row>
    <row r="39" spans="2:6" ht="15" hidden="1" customHeight="1" x14ac:dyDescent="0.2">
      <c r="B39" s="1"/>
    </row>
    <row r="40" spans="2:6" ht="15" hidden="1" customHeight="1" x14ac:dyDescent="0.2">
      <c r="B40" s="1"/>
    </row>
    <row r="41" spans="2:6" ht="15" hidden="1" customHeight="1" x14ac:dyDescent="0.2">
      <c r="B41" s="1"/>
    </row>
    <row r="42" spans="2:6" ht="15" hidden="1" customHeight="1" x14ac:dyDescent="0.2">
      <c r="B42" s="1"/>
    </row>
    <row r="43" spans="2:6" ht="15" hidden="1" customHeight="1" x14ac:dyDescent="0.2">
      <c r="B43" s="1"/>
    </row>
    <row r="44" spans="2:6" hidden="1" x14ac:dyDescent="0.2"/>
    <row r="45" spans="2:6" hidden="1" x14ac:dyDescent="0.2"/>
    <row r="46" spans="2:6" hidden="1" x14ac:dyDescent="0.2"/>
    <row r="47" spans="2:6" hidden="1" x14ac:dyDescent="0.2"/>
    <row r="48" spans="2:6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</sheetData>
  <mergeCells count="1">
    <mergeCell ref="B2:E2"/>
  </mergeCells>
  <phoneticPr fontId="8" type="noConversion"/>
  <hyperlinks>
    <hyperlink ref="F3" r:id="rId1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C03AAE-8D9F-4B46-ADF4-6990C307F2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9FACF8-3FB6-4EC5-AF34-479710E2A25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5008E85-9187-4E71-9AD2-49A24F07B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WACC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Dobromir Dikov</dc:creator>
  <cp:keywords/>
  <dc:description/>
  <cp:lastModifiedBy>Microsoft Office User</cp:lastModifiedBy>
  <cp:revision/>
  <dcterms:created xsi:type="dcterms:W3CDTF">2019-06-04T07:15:42Z</dcterms:created>
  <dcterms:modified xsi:type="dcterms:W3CDTF">2019-09-24T11:33:31Z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