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Probability Distributions/"/>
    </mc:Choice>
  </mc:AlternateContent>
  <xr:revisionPtr revIDLastSave="1502" documentId="11_74E2F566A198CF467C15381437DE253479CDEFD9" xr6:coauthVersionLast="45" xr6:coauthVersionMax="45" xr10:uidLastSave="{CA216D51-8F13-4B19-AE99-19108ECB3B90}"/>
  <bookViews>
    <workbookView xWindow="-28920" yWindow="-120" windowWidth="29040" windowHeight="15990" activeTab="4" xr2:uid="{00000000-000D-0000-FFFF-FFFF00000000}"/>
  </bookViews>
  <sheets>
    <sheet name="f(x)" sheetId="2" r:id="rId1"/>
    <sheet name="Dice" sheetId="1" r:id="rId2"/>
    <sheet name="Binomial" sheetId="4" r:id="rId3"/>
    <sheet name="Uniform" sheetId="5" r:id="rId4"/>
    <sheet name="Poisson" sheetId="3" r:id="rId5"/>
    <sheet name="Normal" sheetId="6" r:id="rId6"/>
    <sheet name="Lognormal" sheetId="7" r:id="rId7"/>
    <sheet name="Beta" sheetId="8" r:id="rId8"/>
    <sheet name="Student-T" sheetId="9" r:id="rId9"/>
    <sheet name="Bivariate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9" l="1"/>
  <c r="E8" i="8"/>
  <c r="E8" i="6"/>
  <c r="E8" i="4"/>
  <c r="C9" i="4"/>
  <c r="D31" i="10"/>
  <c r="E31" i="10" s="1"/>
  <c r="F31" i="10" s="1"/>
  <c r="G31" i="10" s="1"/>
  <c r="H31" i="10" s="1"/>
  <c r="I31" i="10" s="1"/>
  <c r="J31" i="10" s="1"/>
  <c r="K31" i="10" s="1"/>
  <c r="L31" i="10" s="1"/>
  <c r="M31" i="10" s="1"/>
  <c r="N31" i="10" s="1"/>
  <c r="O31" i="10" s="1"/>
  <c r="P31" i="10" s="1"/>
  <c r="Q31" i="10" s="1"/>
  <c r="R31" i="10" s="1"/>
  <c r="S31" i="10" s="1"/>
  <c r="T31" i="10" s="1"/>
  <c r="U31" i="10" s="1"/>
  <c r="V31" i="10" s="1"/>
  <c r="W31" i="10" s="1"/>
  <c r="B33" i="10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C32" i="10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2" i="7"/>
  <c r="D21" i="7"/>
  <c r="D20" i="7"/>
  <c r="D23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20" i="7"/>
  <c r="B22" i="7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21" i="7"/>
  <c r="C7" i="7"/>
  <c r="C14" i="8"/>
  <c r="D14" i="8" s="1"/>
  <c r="B13" i="9"/>
  <c r="B15" i="8"/>
  <c r="C15" i="8" s="1"/>
  <c r="B13" i="6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D15" i="5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14" i="5"/>
  <c r="D13" i="5"/>
  <c r="B13" i="5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D19" i="3"/>
  <c r="C20" i="3"/>
  <c r="D20" i="3" s="1"/>
  <c r="C19" i="3"/>
  <c r="E20" i="3"/>
  <c r="B20" i="3" s="1"/>
  <c r="B19" i="3"/>
  <c r="E8" i="9"/>
  <c r="C9" i="6"/>
  <c r="C10" i="5"/>
  <c r="C14" i="5" s="1"/>
  <c r="E8" i="5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B61" i="4"/>
  <c r="B14" i="4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13" i="4"/>
  <c r="C12" i="4"/>
  <c r="C9" i="3"/>
  <c r="C8" i="2"/>
  <c r="B9" i="2"/>
  <c r="C9" i="2" s="1"/>
  <c r="D32" i="10" l="1"/>
  <c r="B44" i="10"/>
  <c r="J43" i="10"/>
  <c r="R43" i="10"/>
  <c r="C43" i="10"/>
  <c r="K43" i="10"/>
  <c r="S43" i="10"/>
  <c r="D43" i="10"/>
  <c r="L43" i="10"/>
  <c r="T43" i="10"/>
  <c r="E43" i="10"/>
  <c r="M43" i="10"/>
  <c r="U43" i="10"/>
  <c r="F43" i="10"/>
  <c r="N43" i="10"/>
  <c r="V43" i="10"/>
  <c r="G43" i="10"/>
  <c r="O43" i="10"/>
  <c r="W43" i="10"/>
  <c r="H43" i="10"/>
  <c r="P43" i="10"/>
  <c r="I43" i="10"/>
  <c r="Q43" i="10"/>
  <c r="I32" i="10"/>
  <c r="H32" i="10"/>
  <c r="O32" i="10"/>
  <c r="G32" i="10"/>
  <c r="N32" i="10"/>
  <c r="F32" i="10"/>
  <c r="M32" i="10"/>
  <c r="E32" i="10"/>
  <c r="L32" i="10"/>
  <c r="K32" i="10"/>
  <c r="J32" i="10"/>
  <c r="K33" i="10"/>
  <c r="D33" i="10"/>
  <c r="L33" i="10"/>
  <c r="E33" i="10"/>
  <c r="M33" i="10"/>
  <c r="F33" i="10"/>
  <c r="N33" i="10"/>
  <c r="G33" i="10"/>
  <c r="O33" i="10"/>
  <c r="H33" i="10"/>
  <c r="P33" i="10"/>
  <c r="I33" i="10"/>
  <c r="Q33" i="10"/>
  <c r="J33" i="10"/>
  <c r="C33" i="10"/>
  <c r="B16" i="8"/>
  <c r="D12" i="9"/>
  <c r="D13" i="9"/>
  <c r="C12" i="9"/>
  <c r="C13" i="9"/>
  <c r="B14" i="9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D32" i="9" s="1"/>
  <c r="D15" i="8"/>
  <c r="C8" i="7"/>
  <c r="C13" i="6"/>
  <c r="C12" i="6"/>
  <c r="D12" i="6"/>
  <c r="D13" i="6"/>
  <c r="C19" i="5"/>
  <c r="C28" i="5"/>
  <c r="C27" i="5"/>
  <c r="C13" i="5"/>
  <c r="C26" i="5"/>
  <c r="C18" i="5"/>
  <c r="C21" i="5"/>
  <c r="C20" i="5"/>
  <c r="C33" i="5"/>
  <c r="C25" i="5"/>
  <c r="C17" i="5"/>
  <c r="C29" i="5"/>
  <c r="C32" i="5"/>
  <c r="C24" i="5"/>
  <c r="C16" i="5"/>
  <c r="C31" i="5"/>
  <c r="C23" i="5"/>
  <c r="C15" i="5"/>
  <c r="C30" i="5"/>
  <c r="C22" i="5"/>
  <c r="E21" i="3"/>
  <c r="C21" i="3" s="1"/>
  <c r="C12" i="3"/>
  <c r="B10" i="2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10" i="1"/>
  <c r="B107" i="1"/>
  <c r="C107" i="1"/>
  <c r="B108" i="1"/>
  <c r="C108" i="1"/>
  <c r="B109" i="1"/>
  <c r="C109" i="1"/>
  <c r="B110" i="1"/>
  <c r="C110" i="1"/>
  <c r="B111" i="1"/>
  <c r="C111" i="1"/>
  <c r="B112" i="1"/>
  <c r="C112" i="1"/>
  <c r="B113" i="1"/>
  <c r="C113" i="1"/>
  <c r="B114" i="1"/>
  <c r="C114" i="1"/>
  <c r="B115" i="1"/>
  <c r="C115" i="1"/>
  <c r="B116" i="1"/>
  <c r="C116" i="1"/>
  <c r="B117" i="1"/>
  <c r="C117" i="1"/>
  <c r="B118" i="1"/>
  <c r="C118" i="1"/>
  <c r="B119" i="1"/>
  <c r="C119" i="1"/>
  <c r="B120" i="1"/>
  <c r="C120" i="1"/>
  <c r="B121" i="1"/>
  <c r="C121" i="1"/>
  <c r="B122" i="1"/>
  <c r="C122" i="1"/>
  <c r="B123" i="1"/>
  <c r="C123" i="1"/>
  <c r="B124" i="1"/>
  <c r="C124" i="1"/>
  <c r="B125" i="1"/>
  <c r="C125" i="1"/>
  <c r="B126" i="1"/>
  <c r="C126" i="1"/>
  <c r="B127" i="1"/>
  <c r="C127" i="1"/>
  <c r="B128" i="1"/>
  <c r="C128" i="1"/>
  <c r="B129" i="1"/>
  <c r="C129" i="1"/>
  <c r="B130" i="1"/>
  <c r="C130" i="1"/>
  <c r="B131" i="1"/>
  <c r="C131" i="1"/>
  <c r="B132" i="1"/>
  <c r="C132" i="1"/>
  <c r="B133" i="1"/>
  <c r="C133" i="1"/>
  <c r="B134" i="1"/>
  <c r="C134" i="1"/>
  <c r="B135" i="1"/>
  <c r="C135" i="1"/>
  <c r="B136" i="1"/>
  <c r="C136" i="1"/>
  <c r="B137" i="1"/>
  <c r="C137" i="1"/>
  <c r="B138" i="1"/>
  <c r="C138" i="1"/>
  <c r="B139" i="1"/>
  <c r="C139" i="1"/>
  <c r="B140" i="1"/>
  <c r="C140" i="1"/>
  <c r="B141" i="1"/>
  <c r="C141" i="1"/>
  <c r="B142" i="1"/>
  <c r="C142" i="1"/>
  <c r="B143" i="1"/>
  <c r="C143" i="1"/>
  <c r="B144" i="1"/>
  <c r="C144" i="1"/>
  <c r="B145" i="1"/>
  <c r="C145" i="1"/>
  <c r="B146" i="1"/>
  <c r="C146" i="1"/>
  <c r="B147" i="1"/>
  <c r="C147" i="1"/>
  <c r="B148" i="1"/>
  <c r="C148" i="1"/>
  <c r="B149" i="1"/>
  <c r="C149" i="1"/>
  <c r="B150" i="1"/>
  <c r="C150" i="1"/>
  <c r="B151" i="1"/>
  <c r="C151" i="1"/>
  <c r="B152" i="1"/>
  <c r="C152" i="1"/>
  <c r="B153" i="1"/>
  <c r="C153" i="1"/>
  <c r="B154" i="1"/>
  <c r="C154" i="1"/>
  <c r="B155" i="1"/>
  <c r="C155" i="1"/>
  <c r="B156" i="1"/>
  <c r="C156" i="1"/>
  <c r="B157" i="1"/>
  <c r="C157" i="1"/>
  <c r="B158" i="1"/>
  <c r="C158" i="1"/>
  <c r="B159" i="1"/>
  <c r="C159" i="1"/>
  <c r="B160" i="1"/>
  <c r="C160" i="1"/>
  <c r="B161" i="1"/>
  <c r="C161" i="1"/>
  <c r="B162" i="1"/>
  <c r="C162" i="1"/>
  <c r="B163" i="1"/>
  <c r="C163" i="1"/>
  <c r="B164" i="1"/>
  <c r="C164" i="1"/>
  <c r="B165" i="1"/>
  <c r="C165" i="1"/>
  <c r="B166" i="1"/>
  <c r="C166" i="1"/>
  <c r="B167" i="1"/>
  <c r="C167" i="1"/>
  <c r="B168" i="1"/>
  <c r="C168" i="1"/>
  <c r="B169" i="1"/>
  <c r="C169" i="1"/>
  <c r="B170" i="1"/>
  <c r="C170" i="1"/>
  <c r="B171" i="1"/>
  <c r="C171" i="1"/>
  <c r="B172" i="1"/>
  <c r="C172" i="1"/>
  <c r="B173" i="1"/>
  <c r="C173" i="1"/>
  <c r="B174" i="1"/>
  <c r="C174" i="1"/>
  <c r="B175" i="1"/>
  <c r="C175" i="1"/>
  <c r="B176" i="1"/>
  <c r="C176" i="1"/>
  <c r="B177" i="1"/>
  <c r="C177" i="1"/>
  <c r="B178" i="1"/>
  <c r="C178" i="1"/>
  <c r="B179" i="1"/>
  <c r="C179" i="1"/>
  <c r="B180" i="1"/>
  <c r="C180" i="1"/>
  <c r="B181" i="1"/>
  <c r="C181" i="1"/>
  <c r="B182" i="1"/>
  <c r="C182" i="1"/>
  <c r="B183" i="1"/>
  <c r="C183" i="1"/>
  <c r="B184" i="1"/>
  <c r="C184" i="1"/>
  <c r="B185" i="1"/>
  <c r="C185" i="1"/>
  <c r="B186" i="1"/>
  <c r="C186" i="1"/>
  <c r="B187" i="1"/>
  <c r="C187" i="1"/>
  <c r="B188" i="1"/>
  <c r="C188" i="1"/>
  <c r="B189" i="1"/>
  <c r="C189" i="1"/>
  <c r="B190" i="1"/>
  <c r="C190" i="1"/>
  <c r="B191" i="1"/>
  <c r="C191" i="1"/>
  <c r="B192" i="1"/>
  <c r="C192" i="1"/>
  <c r="B193" i="1"/>
  <c r="C193" i="1"/>
  <c r="B194" i="1"/>
  <c r="C194" i="1"/>
  <c r="B195" i="1"/>
  <c r="C195" i="1"/>
  <c r="B196" i="1"/>
  <c r="C196" i="1"/>
  <c r="B197" i="1"/>
  <c r="C197" i="1"/>
  <c r="B198" i="1"/>
  <c r="C198" i="1"/>
  <c r="B199" i="1"/>
  <c r="C199" i="1"/>
  <c r="B200" i="1"/>
  <c r="C200" i="1"/>
  <c r="B201" i="1"/>
  <c r="C201" i="1"/>
  <c r="B202" i="1"/>
  <c r="C202" i="1"/>
  <c r="B203" i="1"/>
  <c r="C203" i="1"/>
  <c r="B204" i="1"/>
  <c r="C204" i="1"/>
  <c r="B205" i="1"/>
  <c r="C205" i="1"/>
  <c r="B206" i="1"/>
  <c r="C206" i="1"/>
  <c r="B207" i="1"/>
  <c r="C207" i="1"/>
  <c r="B208" i="1"/>
  <c r="C208" i="1"/>
  <c r="B209" i="1"/>
  <c r="C209" i="1"/>
  <c r="B210" i="1"/>
  <c r="C210" i="1"/>
  <c r="B211" i="1"/>
  <c r="C211" i="1"/>
  <c r="B212" i="1"/>
  <c r="C212" i="1"/>
  <c r="B213" i="1"/>
  <c r="C213" i="1"/>
  <c r="B214" i="1"/>
  <c r="C214" i="1"/>
  <c r="B215" i="1"/>
  <c r="C215" i="1"/>
  <c r="B216" i="1"/>
  <c r="C216" i="1"/>
  <c r="B217" i="1"/>
  <c r="C217" i="1"/>
  <c r="B218" i="1"/>
  <c r="C218" i="1"/>
  <c r="B219" i="1"/>
  <c r="C219" i="1"/>
  <c r="B220" i="1"/>
  <c r="C220" i="1"/>
  <c r="B221" i="1"/>
  <c r="C221" i="1"/>
  <c r="B222" i="1"/>
  <c r="C222" i="1"/>
  <c r="B223" i="1"/>
  <c r="C223" i="1"/>
  <c r="B224" i="1"/>
  <c r="C224" i="1"/>
  <c r="B225" i="1"/>
  <c r="C225" i="1"/>
  <c r="B226" i="1"/>
  <c r="C226" i="1"/>
  <c r="B227" i="1"/>
  <c r="C227" i="1"/>
  <c r="B228" i="1"/>
  <c r="C228" i="1"/>
  <c r="B229" i="1"/>
  <c r="C229" i="1"/>
  <c r="B230" i="1"/>
  <c r="C230" i="1"/>
  <c r="B231" i="1"/>
  <c r="C231" i="1"/>
  <c r="B232" i="1"/>
  <c r="C232" i="1"/>
  <c r="B233" i="1"/>
  <c r="C233" i="1"/>
  <c r="B234" i="1"/>
  <c r="C234" i="1"/>
  <c r="B235" i="1"/>
  <c r="C235" i="1"/>
  <c r="B236" i="1"/>
  <c r="C236" i="1"/>
  <c r="B237" i="1"/>
  <c r="C237" i="1"/>
  <c r="B238" i="1"/>
  <c r="C238" i="1"/>
  <c r="B239" i="1"/>
  <c r="C239" i="1"/>
  <c r="B240" i="1"/>
  <c r="C240" i="1"/>
  <c r="B241" i="1"/>
  <c r="C241" i="1"/>
  <c r="B242" i="1"/>
  <c r="C242" i="1"/>
  <c r="B243" i="1"/>
  <c r="C243" i="1"/>
  <c r="B244" i="1"/>
  <c r="C244" i="1"/>
  <c r="B245" i="1"/>
  <c r="C245" i="1"/>
  <c r="B246" i="1"/>
  <c r="C246" i="1"/>
  <c r="B247" i="1"/>
  <c r="C247" i="1"/>
  <c r="B248" i="1"/>
  <c r="C248" i="1"/>
  <c r="B249" i="1"/>
  <c r="C249" i="1"/>
  <c r="B250" i="1"/>
  <c r="C250" i="1"/>
  <c r="B251" i="1"/>
  <c r="C251" i="1"/>
  <c r="B252" i="1"/>
  <c r="C252" i="1"/>
  <c r="B253" i="1"/>
  <c r="C253" i="1"/>
  <c r="B254" i="1"/>
  <c r="C254" i="1"/>
  <c r="B255" i="1"/>
  <c r="C255" i="1"/>
  <c r="B256" i="1"/>
  <c r="C256" i="1"/>
  <c r="B257" i="1"/>
  <c r="C257" i="1"/>
  <c r="B258" i="1"/>
  <c r="C258" i="1"/>
  <c r="B259" i="1"/>
  <c r="C259" i="1"/>
  <c r="B260" i="1"/>
  <c r="C260" i="1"/>
  <c r="B261" i="1"/>
  <c r="C261" i="1"/>
  <c r="B262" i="1"/>
  <c r="C262" i="1"/>
  <c r="B263" i="1"/>
  <c r="C263" i="1"/>
  <c r="B264" i="1"/>
  <c r="C264" i="1"/>
  <c r="B265" i="1"/>
  <c r="C265" i="1"/>
  <c r="B266" i="1"/>
  <c r="C266" i="1"/>
  <c r="B267" i="1"/>
  <c r="C267" i="1"/>
  <c r="B268" i="1"/>
  <c r="C268" i="1"/>
  <c r="B269" i="1"/>
  <c r="C269" i="1"/>
  <c r="B270" i="1"/>
  <c r="C270" i="1"/>
  <c r="B271" i="1"/>
  <c r="C271" i="1"/>
  <c r="B272" i="1"/>
  <c r="C272" i="1"/>
  <c r="B273" i="1"/>
  <c r="C273" i="1"/>
  <c r="B274" i="1"/>
  <c r="C274" i="1"/>
  <c r="B275" i="1"/>
  <c r="C275" i="1"/>
  <c r="B276" i="1"/>
  <c r="C276" i="1"/>
  <c r="B277" i="1"/>
  <c r="C277" i="1"/>
  <c r="B278" i="1"/>
  <c r="C278" i="1"/>
  <c r="B279" i="1"/>
  <c r="C279" i="1"/>
  <c r="B280" i="1"/>
  <c r="C280" i="1"/>
  <c r="B281" i="1"/>
  <c r="C281" i="1"/>
  <c r="B282" i="1"/>
  <c r="C282" i="1"/>
  <c r="B283" i="1"/>
  <c r="C283" i="1"/>
  <c r="B284" i="1"/>
  <c r="C284" i="1"/>
  <c r="B285" i="1"/>
  <c r="C285" i="1"/>
  <c r="B286" i="1"/>
  <c r="C286" i="1"/>
  <c r="B287" i="1"/>
  <c r="C287" i="1"/>
  <c r="B288" i="1"/>
  <c r="C288" i="1"/>
  <c r="B289" i="1"/>
  <c r="C289" i="1"/>
  <c r="B290" i="1"/>
  <c r="C290" i="1"/>
  <c r="B291" i="1"/>
  <c r="C291" i="1"/>
  <c r="B292" i="1"/>
  <c r="C292" i="1"/>
  <c r="B293" i="1"/>
  <c r="C293" i="1"/>
  <c r="B294" i="1"/>
  <c r="C294" i="1"/>
  <c r="B295" i="1"/>
  <c r="C295" i="1"/>
  <c r="B296" i="1"/>
  <c r="C296" i="1"/>
  <c r="B297" i="1"/>
  <c r="C297" i="1"/>
  <c r="B298" i="1"/>
  <c r="C298" i="1"/>
  <c r="B299" i="1"/>
  <c r="C299" i="1"/>
  <c r="B300" i="1"/>
  <c r="C300" i="1"/>
  <c r="B301" i="1"/>
  <c r="C301" i="1"/>
  <c r="B302" i="1"/>
  <c r="C302" i="1"/>
  <c r="B303" i="1"/>
  <c r="C303" i="1"/>
  <c r="B304" i="1"/>
  <c r="C304" i="1"/>
  <c r="B305" i="1"/>
  <c r="C305" i="1"/>
  <c r="B306" i="1"/>
  <c r="C306" i="1"/>
  <c r="B307" i="1"/>
  <c r="C307" i="1"/>
  <c r="B308" i="1"/>
  <c r="C308" i="1"/>
  <c r="B309" i="1"/>
  <c r="C309" i="1"/>
  <c r="B310" i="1"/>
  <c r="C310" i="1"/>
  <c r="B311" i="1"/>
  <c r="C311" i="1"/>
  <c r="B312" i="1"/>
  <c r="C312" i="1"/>
  <c r="B313" i="1"/>
  <c r="C313" i="1"/>
  <c r="B314" i="1"/>
  <c r="C314" i="1"/>
  <c r="B315" i="1"/>
  <c r="C315" i="1"/>
  <c r="B316" i="1"/>
  <c r="C316" i="1"/>
  <c r="B317" i="1"/>
  <c r="C317" i="1"/>
  <c r="B318" i="1"/>
  <c r="C318" i="1"/>
  <c r="B319" i="1"/>
  <c r="C319" i="1"/>
  <c r="B320" i="1"/>
  <c r="C320" i="1"/>
  <c r="B321" i="1"/>
  <c r="C321" i="1"/>
  <c r="B322" i="1"/>
  <c r="C322" i="1"/>
  <c r="B323" i="1"/>
  <c r="C323" i="1"/>
  <c r="B324" i="1"/>
  <c r="C324" i="1"/>
  <c r="B325" i="1"/>
  <c r="C325" i="1"/>
  <c r="B326" i="1"/>
  <c r="C326" i="1"/>
  <c r="B327" i="1"/>
  <c r="C327" i="1"/>
  <c r="B328" i="1"/>
  <c r="C328" i="1"/>
  <c r="B329" i="1"/>
  <c r="C329" i="1"/>
  <c r="B330" i="1"/>
  <c r="C330" i="1"/>
  <c r="B331" i="1"/>
  <c r="C331" i="1"/>
  <c r="B332" i="1"/>
  <c r="C332" i="1"/>
  <c r="B333" i="1"/>
  <c r="C333" i="1"/>
  <c r="B334" i="1"/>
  <c r="C334" i="1"/>
  <c r="B335" i="1"/>
  <c r="C335" i="1"/>
  <c r="B336" i="1"/>
  <c r="C336" i="1"/>
  <c r="B337" i="1"/>
  <c r="C337" i="1"/>
  <c r="B338" i="1"/>
  <c r="C338" i="1"/>
  <c r="B339" i="1"/>
  <c r="C339" i="1"/>
  <c r="B340" i="1"/>
  <c r="C340" i="1"/>
  <c r="B341" i="1"/>
  <c r="C341" i="1"/>
  <c r="B342" i="1"/>
  <c r="C342" i="1"/>
  <c r="B343" i="1"/>
  <c r="C343" i="1"/>
  <c r="B344" i="1"/>
  <c r="C344" i="1"/>
  <c r="B345" i="1"/>
  <c r="C345" i="1"/>
  <c r="B346" i="1"/>
  <c r="C346" i="1"/>
  <c r="B347" i="1"/>
  <c r="C347" i="1"/>
  <c r="B348" i="1"/>
  <c r="C348" i="1"/>
  <c r="B349" i="1"/>
  <c r="C349" i="1"/>
  <c r="B350" i="1"/>
  <c r="C350" i="1"/>
  <c r="B351" i="1"/>
  <c r="C351" i="1"/>
  <c r="B352" i="1"/>
  <c r="C352" i="1"/>
  <c r="B353" i="1"/>
  <c r="C353" i="1"/>
  <c r="B354" i="1"/>
  <c r="C354" i="1"/>
  <c r="B355" i="1"/>
  <c r="C355" i="1"/>
  <c r="B356" i="1"/>
  <c r="C356" i="1"/>
  <c r="B357" i="1"/>
  <c r="C357" i="1"/>
  <c r="B358" i="1"/>
  <c r="C358" i="1"/>
  <c r="B359" i="1"/>
  <c r="C359" i="1"/>
  <c r="B360" i="1"/>
  <c r="C360" i="1"/>
  <c r="B361" i="1"/>
  <c r="C361" i="1"/>
  <c r="B362" i="1"/>
  <c r="C362" i="1"/>
  <c r="B363" i="1"/>
  <c r="C363" i="1"/>
  <c r="B364" i="1"/>
  <c r="C364" i="1"/>
  <c r="B365" i="1"/>
  <c r="C365" i="1"/>
  <c r="B366" i="1"/>
  <c r="C366" i="1"/>
  <c r="B367" i="1"/>
  <c r="C367" i="1"/>
  <c r="B368" i="1"/>
  <c r="C368" i="1"/>
  <c r="B369" i="1"/>
  <c r="C369" i="1"/>
  <c r="B370" i="1"/>
  <c r="C370" i="1"/>
  <c r="B371" i="1"/>
  <c r="C371" i="1"/>
  <c r="B372" i="1"/>
  <c r="C372" i="1"/>
  <c r="B373" i="1"/>
  <c r="C373" i="1"/>
  <c r="B374" i="1"/>
  <c r="C374" i="1"/>
  <c r="B375" i="1"/>
  <c r="C375" i="1"/>
  <c r="B376" i="1"/>
  <c r="C376" i="1"/>
  <c r="B377" i="1"/>
  <c r="C377" i="1"/>
  <c r="B378" i="1"/>
  <c r="C378" i="1"/>
  <c r="B379" i="1"/>
  <c r="C379" i="1"/>
  <c r="B380" i="1"/>
  <c r="C380" i="1"/>
  <c r="B381" i="1"/>
  <c r="C381" i="1"/>
  <c r="B382" i="1"/>
  <c r="C382" i="1"/>
  <c r="B383" i="1"/>
  <c r="C383" i="1"/>
  <c r="B384" i="1"/>
  <c r="C384" i="1"/>
  <c r="B385" i="1"/>
  <c r="C385" i="1"/>
  <c r="B386" i="1"/>
  <c r="C386" i="1"/>
  <c r="B387" i="1"/>
  <c r="C387" i="1"/>
  <c r="B388" i="1"/>
  <c r="C388" i="1"/>
  <c r="B389" i="1"/>
  <c r="C389" i="1"/>
  <c r="B390" i="1"/>
  <c r="C390" i="1"/>
  <c r="B391" i="1"/>
  <c r="C391" i="1"/>
  <c r="B392" i="1"/>
  <c r="C392" i="1"/>
  <c r="B393" i="1"/>
  <c r="C393" i="1"/>
  <c r="B394" i="1"/>
  <c r="C394" i="1"/>
  <c r="B395" i="1"/>
  <c r="C395" i="1"/>
  <c r="B396" i="1"/>
  <c r="C396" i="1"/>
  <c r="B397" i="1"/>
  <c r="C397" i="1"/>
  <c r="B398" i="1"/>
  <c r="C398" i="1"/>
  <c r="B399" i="1"/>
  <c r="C399" i="1"/>
  <c r="B400" i="1"/>
  <c r="C400" i="1"/>
  <c r="B401" i="1"/>
  <c r="C401" i="1"/>
  <c r="B402" i="1"/>
  <c r="C402" i="1"/>
  <c r="B403" i="1"/>
  <c r="C403" i="1"/>
  <c r="B404" i="1"/>
  <c r="C404" i="1"/>
  <c r="B405" i="1"/>
  <c r="C405" i="1"/>
  <c r="B406" i="1"/>
  <c r="C406" i="1"/>
  <c r="B407" i="1"/>
  <c r="C407" i="1"/>
  <c r="B408" i="1"/>
  <c r="C408" i="1"/>
  <c r="B409" i="1"/>
  <c r="C409" i="1"/>
  <c r="B410" i="1"/>
  <c r="C410" i="1"/>
  <c r="B411" i="1"/>
  <c r="C411" i="1"/>
  <c r="B412" i="1"/>
  <c r="C412" i="1"/>
  <c r="B413" i="1"/>
  <c r="C413" i="1"/>
  <c r="B414" i="1"/>
  <c r="C414" i="1"/>
  <c r="B415" i="1"/>
  <c r="C415" i="1"/>
  <c r="B416" i="1"/>
  <c r="C416" i="1"/>
  <c r="B417" i="1"/>
  <c r="C417" i="1"/>
  <c r="B418" i="1"/>
  <c r="C418" i="1"/>
  <c r="B419" i="1"/>
  <c r="C419" i="1"/>
  <c r="B420" i="1"/>
  <c r="C420" i="1"/>
  <c r="B421" i="1"/>
  <c r="C421" i="1"/>
  <c r="B422" i="1"/>
  <c r="C422" i="1"/>
  <c r="B423" i="1"/>
  <c r="C423" i="1"/>
  <c r="B424" i="1"/>
  <c r="C424" i="1"/>
  <c r="B425" i="1"/>
  <c r="C425" i="1"/>
  <c r="B426" i="1"/>
  <c r="C426" i="1"/>
  <c r="B427" i="1"/>
  <c r="C427" i="1"/>
  <c r="B428" i="1"/>
  <c r="C428" i="1"/>
  <c r="B429" i="1"/>
  <c r="C429" i="1"/>
  <c r="B430" i="1"/>
  <c r="C430" i="1"/>
  <c r="B431" i="1"/>
  <c r="C431" i="1"/>
  <c r="B432" i="1"/>
  <c r="C432" i="1"/>
  <c r="B433" i="1"/>
  <c r="C433" i="1"/>
  <c r="B434" i="1"/>
  <c r="C434" i="1"/>
  <c r="B435" i="1"/>
  <c r="C435" i="1"/>
  <c r="B436" i="1"/>
  <c r="C436" i="1"/>
  <c r="B437" i="1"/>
  <c r="C437" i="1"/>
  <c r="B438" i="1"/>
  <c r="C438" i="1"/>
  <c r="B439" i="1"/>
  <c r="C439" i="1"/>
  <c r="B440" i="1"/>
  <c r="C440" i="1"/>
  <c r="B441" i="1"/>
  <c r="C441" i="1"/>
  <c r="B442" i="1"/>
  <c r="C442" i="1"/>
  <c r="B443" i="1"/>
  <c r="C443" i="1"/>
  <c r="B444" i="1"/>
  <c r="C444" i="1"/>
  <c r="B445" i="1"/>
  <c r="C445" i="1"/>
  <c r="B446" i="1"/>
  <c r="C446" i="1"/>
  <c r="B447" i="1"/>
  <c r="C447" i="1"/>
  <c r="B448" i="1"/>
  <c r="C448" i="1"/>
  <c r="B449" i="1"/>
  <c r="C449" i="1"/>
  <c r="B450" i="1"/>
  <c r="C450" i="1"/>
  <c r="B451" i="1"/>
  <c r="C451" i="1"/>
  <c r="B452" i="1"/>
  <c r="C452" i="1"/>
  <c r="B453" i="1"/>
  <c r="C453" i="1"/>
  <c r="B454" i="1"/>
  <c r="C454" i="1"/>
  <c r="B455" i="1"/>
  <c r="C455" i="1"/>
  <c r="B456" i="1"/>
  <c r="C456" i="1"/>
  <c r="B457" i="1"/>
  <c r="C457" i="1"/>
  <c r="B458" i="1"/>
  <c r="C458" i="1"/>
  <c r="B459" i="1"/>
  <c r="C459" i="1"/>
  <c r="B460" i="1"/>
  <c r="C460" i="1"/>
  <c r="B461" i="1"/>
  <c r="C461" i="1"/>
  <c r="B462" i="1"/>
  <c r="C462" i="1"/>
  <c r="B463" i="1"/>
  <c r="C463" i="1"/>
  <c r="B464" i="1"/>
  <c r="C464" i="1"/>
  <c r="B465" i="1"/>
  <c r="C465" i="1"/>
  <c r="B466" i="1"/>
  <c r="C466" i="1"/>
  <c r="B467" i="1"/>
  <c r="C467" i="1"/>
  <c r="B468" i="1"/>
  <c r="C468" i="1"/>
  <c r="B469" i="1"/>
  <c r="C469" i="1"/>
  <c r="B470" i="1"/>
  <c r="C470" i="1"/>
  <c r="B471" i="1"/>
  <c r="C471" i="1"/>
  <c r="B472" i="1"/>
  <c r="C472" i="1"/>
  <c r="B473" i="1"/>
  <c r="C473" i="1"/>
  <c r="B474" i="1"/>
  <c r="C474" i="1"/>
  <c r="B475" i="1"/>
  <c r="C475" i="1"/>
  <c r="B476" i="1"/>
  <c r="C476" i="1"/>
  <c r="B477" i="1"/>
  <c r="C477" i="1"/>
  <c r="B478" i="1"/>
  <c r="C478" i="1"/>
  <c r="B479" i="1"/>
  <c r="C479" i="1"/>
  <c r="B480" i="1"/>
  <c r="C480" i="1"/>
  <c r="B481" i="1"/>
  <c r="C481" i="1"/>
  <c r="B482" i="1"/>
  <c r="C482" i="1"/>
  <c r="B483" i="1"/>
  <c r="C483" i="1"/>
  <c r="B484" i="1"/>
  <c r="C484" i="1"/>
  <c r="B485" i="1"/>
  <c r="C485" i="1"/>
  <c r="B486" i="1"/>
  <c r="C486" i="1"/>
  <c r="B487" i="1"/>
  <c r="C487" i="1"/>
  <c r="B488" i="1"/>
  <c r="C488" i="1"/>
  <c r="B489" i="1"/>
  <c r="C489" i="1"/>
  <c r="B490" i="1"/>
  <c r="C490" i="1"/>
  <c r="B491" i="1"/>
  <c r="C491" i="1"/>
  <c r="B492" i="1"/>
  <c r="C492" i="1"/>
  <c r="B493" i="1"/>
  <c r="C493" i="1"/>
  <c r="B494" i="1"/>
  <c r="C494" i="1"/>
  <c r="B495" i="1"/>
  <c r="C495" i="1"/>
  <c r="B496" i="1"/>
  <c r="C496" i="1"/>
  <c r="B497" i="1"/>
  <c r="C497" i="1"/>
  <c r="B498" i="1"/>
  <c r="C498" i="1"/>
  <c r="B499" i="1"/>
  <c r="C499" i="1"/>
  <c r="B500" i="1"/>
  <c r="C500" i="1"/>
  <c r="B501" i="1"/>
  <c r="C501" i="1"/>
  <c r="B502" i="1"/>
  <c r="C502" i="1"/>
  <c r="B503" i="1"/>
  <c r="C503" i="1"/>
  <c r="B504" i="1"/>
  <c r="C504" i="1"/>
  <c r="B505" i="1"/>
  <c r="C505" i="1"/>
  <c r="B506" i="1"/>
  <c r="C506" i="1"/>
  <c r="B507" i="1"/>
  <c r="C507" i="1"/>
  <c r="B508" i="1"/>
  <c r="C508" i="1"/>
  <c r="B509" i="1"/>
  <c r="C509" i="1"/>
  <c r="B510" i="1"/>
  <c r="C510" i="1"/>
  <c r="B511" i="1"/>
  <c r="C511" i="1"/>
  <c r="B512" i="1"/>
  <c r="C512" i="1"/>
  <c r="B513" i="1"/>
  <c r="C513" i="1"/>
  <c r="B514" i="1"/>
  <c r="C514" i="1"/>
  <c r="B515" i="1"/>
  <c r="C515" i="1"/>
  <c r="B516" i="1"/>
  <c r="C516" i="1"/>
  <c r="B517" i="1"/>
  <c r="C517" i="1"/>
  <c r="B518" i="1"/>
  <c r="C518" i="1"/>
  <c r="B519" i="1"/>
  <c r="C519" i="1"/>
  <c r="B520" i="1"/>
  <c r="C520" i="1"/>
  <c r="B521" i="1"/>
  <c r="C521" i="1"/>
  <c r="B522" i="1"/>
  <c r="C522" i="1"/>
  <c r="B523" i="1"/>
  <c r="C523" i="1"/>
  <c r="B524" i="1"/>
  <c r="C524" i="1"/>
  <c r="B525" i="1"/>
  <c r="C525" i="1"/>
  <c r="B526" i="1"/>
  <c r="C526" i="1"/>
  <c r="B527" i="1"/>
  <c r="C527" i="1"/>
  <c r="B528" i="1"/>
  <c r="C528" i="1"/>
  <c r="B529" i="1"/>
  <c r="C529" i="1"/>
  <c r="B530" i="1"/>
  <c r="C530" i="1"/>
  <c r="B531" i="1"/>
  <c r="C531" i="1"/>
  <c r="B532" i="1"/>
  <c r="C532" i="1"/>
  <c r="B533" i="1"/>
  <c r="C533" i="1"/>
  <c r="B534" i="1"/>
  <c r="C534" i="1"/>
  <c r="B535" i="1"/>
  <c r="C535" i="1"/>
  <c r="B536" i="1"/>
  <c r="C536" i="1"/>
  <c r="B537" i="1"/>
  <c r="C537" i="1"/>
  <c r="B538" i="1"/>
  <c r="C538" i="1"/>
  <c r="B539" i="1"/>
  <c r="C539" i="1"/>
  <c r="B540" i="1"/>
  <c r="C540" i="1"/>
  <c r="B541" i="1"/>
  <c r="C541" i="1"/>
  <c r="B542" i="1"/>
  <c r="C542" i="1"/>
  <c r="B543" i="1"/>
  <c r="C543" i="1"/>
  <c r="B544" i="1"/>
  <c r="C544" i="1"/>
  <c r="B545" i="1"/>
  <c r="C545" i="1"/>
  <c r="B546" i="1"/>
  <c r="C546" i="1"/>
  <c r="B547" i="1"/>
  <c r="C547" i="1"/>
  <c r="B548" i="1"/>
  <c r="C548" i="1"/>
  <c r="B549" i="1"/>
  <c r="C549" i="1"/>
  <c r="B550" i="1"/>
  <c r="C550" i="1"/>
  <c r="B551" i="1"/>
  <c r="C551" i="1"/>
  <c r="B552" i="1"/>
  <c r="C552" i="1"/>
  <c r="B553" i="1"/>
  <c r="C553" i="1"/>
  <c r="B554" i="1"/>
  <c r="C554" i="1"/>
  <c r="B555" i="1"/>
  <c r="C555" i="1"/>
  <c r="B556" i="1"/>
  <c r="C556" i="1"/>
  <c r="B557" i="1"/>
  <c r="C557" i="1"/>
  <c r="B558" i="1"/>
  <c r="C558" i="1"/>
  <c r="B559" i="1"/>
  <c r="C559" i="1"/>
  <c r="B560" i="1"/>
  <c r="C560" i="1"/>
  <c r="B561" i="1"/>
  <c r="C561" i="1"/>
  <c r="B562" i="1"/>
  <c r="C562" i="1"/>
  <c r="B563" i="1"/>
  <c r="C563" i="1"/>
  <c r="B564" i="1"/>
  <c r="C564" i="1"/>
  <c r="B565" i="1"/>
  <c r="C565" i="1"/>
  <c r="B566" i="1"/>
  <c r="C566" i="1"/>
  <c r="B567" i="1"/>
  <c r="C567" i="1"/>
  <c r="B568" i="1"/>
  <c r="C568" i="1"/>
  <c r="B569" i="1"/>
  <c r="C569" i="1"/>
  <c r="B570" i="1"/>
  <c r="C570" i="1"/>
  <c r="B571" i="1"/>
  <c r="C571" i="1"/>
  <c r="B572" i="1"/>
  <c r="C572" i="1"/>
  <c r="B573" i="1"/>
  <c r="C573" i="1"/>
  <c r="B574" i="1"/>
  <c r="C574" i="1"/>
  <c r="B575" i="1"/>
  <c r="C575" i="1"/>
  <c r="B576" i="1"/>
  <c r="C576" i="1"/>
  <c r="B577" i="1"/>
  <c r="C577" i="1"/>
  <c r="B578" i="1"/>
  <c r="C578" i="1"/>
  <c r="B579" i="1"/>
  <c r="C579" i="1"/>
  <c r="B580" i="1"/>
  <c r="C580" i="1"/>
  <c r="B581" i="1"/>
  <c r="C581" i="1"/>
  <c r="B582" i="1"/>
  <c r="C582" i="1"/>
  <c r="B583" i="1"/>
  <c r="C583" i="1"/>
  <c r="B584" i="1"/>
  <c r="C584" i="1"/>
  <c r="B585" i="1"/>
  <c r="C585" i="1"/>
  <c r="B586" i="1"/>
  <c r="C586" i="1"/>
  <c r="B587" i="1"/>
  <c r="C587" i="1"/>
  <c r="B588" i="1"/>
  <c r="C588" i="1"/>
  <c r="B589" i="1"/>
  <c r="C589" i="1"/>
  <c r="B590" i="1"/>
  <c r="C590" i="1"/>
  <c r="B591" i="1"/>
  <c r="C591" i="1"/>
  <c r="B592" i="1"/>
  <c r="C592" i="1"/>
  <c r="B593" i="1"/>
  <c r="C593" i="1"/>
  <c r="B594" i="1"/>
  <c r="C594" i="1"/>
  <c r="B595" i="1"/>
  <c r="C595" i="1"/>
  <c r="B596" i="1"/>
  <c r="C596" i="1"/>
  <c r="B597" i="1"/>
  <c r="C597" i="1"/>
  <c r="B598" i="1"/>
  <c r="C598" i="1"/>
  <c r="B599" i="1"/>
  <c r="C599" i="1"/>
  <c r="B600" i="1"/>
  <c r="C600" i="1"/>
  <c r="B601" i="1"/>
  <c r="C601" i="1"/>
  <c r="B602" i="1"/>
  <c r="C602" i="1"/>
  <c r="B603" i="1"/>
  <c r="C603" i="1"/>
  <c r="B604" i="1"/>
  <c r="C604" i="1"/>
  <c r="B605" i="1"/>
  <c r="C605" i="1"/>
  <c r="B606" i="1"/>
  <c r="C606" i="1"/>
  <c r="B607" i="1"/>
  <c r="C607" i="1"/>
  <c r="B608" i="1"/>
  <c r="C608" i="1"/>
  <c r="B609" i="1"/>
  <c r="C609" i="1"/>
  <c r="B610" i="1"/>
  <c r="C610" i="1"/>
  <c r="B611" i="1"/>
  <c r="C611" i="1"/>
  <c r="B612" i="1"/>
  <c r="C612" i="1"/>
  <c r="B613" i="1"/>
  <c r="C613" i="1"/>
  <c r="B614" i="1"/>
  <c r="C614" i="1"/>
  <c r="B615" i="1"/>
  <c r="C615" i="1"/>
  <c r="B616" i="1"/>
  <c r="C616" i="1"/>
  <c r="B617" i="1"/>
  <c r="C617" i="1"/>
  <c r="B618" i="1"/>
  <c r="C618" i="1"/>
  <c r="B619" i="1"/>
  <c r="C619" i="1"/>
  <c r="B620" i="1"/>
  <c r="C620" i="1"/>
  <c r="B621" i="1"/>
  <c r="C621" i="1"/>
  <c r="B622" i="1"/>
  <c r="C622" i="1"/>
  <c r="B623" i="1"/>
  <c r="C623" i="1"/>
  <c r="B624" i="1"/>
  <c r="C624" i="1"/>
  <c r="B625" i="1"/>
  <c r="C625" i="1"/>
  <c r="B626" i="1"/>
  <c r="C626" i="1"/>
  <c r="B627" i="1"/>
  <c r="C627" i="1"/>
  <c r="B628" i="1"/>
  <c r="C628" i="1"/>
  <c r="B629" i="1"/>
  <c r="C629" i="1"/>
  <c r="B630" i="1"/>
  <c r="C630" i="1"/>
  <c r="B631" i="1"/>
  <c r="C631" i="1"/>
  <c r="B632" i="1"/>
  <c r="C632" i="1"/>
  <c r="B633" i="1"/>
  <c r="C633" i="1"/>
  <c r="B634" i="1"/>
  <c r="C634" i="1"/>
  <c r="B635" i="1"/>
  <c r="C635" i="1"/>
  <c r="B636" i="1"/>
  <c r="C636" i="1"/>
  <c r="B637" i="1"/>
  <c r="C637" i="1"/>
  <c r="B638" i="1"/>
  <c r="C638" i="1"/>
  <c r="B639" i="1"/>
  <c r="C639" i="1"/>
  <c r="B640" i="1"/>
  <c r="C640" i="1"/>
  <c r="B641" i="1"/>
  <c r="C641" i="1"/>
  <c r="B642" i="1"/>
  <c r="C642" i="1"/>
  <c r="B643" i="1"/>
  <c r="C643" i="1"/>
  <c r="B644" i="1"/>
  <c r="C644" i="1"/>
  <c r="B645" i="1"/>
  <c r="C645" i="1"/>
  <c r="B646" i="1"/>
  <c r="C646" i="1"/>
  <c r="B647" i="1"/>
  <c r="C647" i="1"/>
  <c r="B648" i="1"/>
  <c r="C648" i="1"/>
  <c r="B649" i="1"/>
  <c r="C649" i="1"/>
  <c r="B650" i="1"/>
  <c r="C650" i="1"/>
  <c r="B651" i="1"/>
  <c r="C651" i="1"/>
  <c r="B652" i="1"/>
  <c r="C652" i="1"/>
  <c r="B653" i="1"/>
  <c r="C653" i="1"/>
  <c r="B654" i="1"/>
  <c r="C654" i="1"/>
  <c r="B655" i="1"/>
  <c r="C655" i="1"/>
  <c r="B656" i="1"/>
  <c r="C656" i="1"/>
  <c r="B657" i="1"/>
  <c r="C657" i="1"/>
  <c r="B658" i="1"/>
  <c r="C658" i="1"/>
  <c r="B659" i="1"/>
  <c r="C659" i="1"/>
  <c r="B660" i="1"/>
  <c r="C660" i="1"/>
  <c r="B661" i="1"/>
  <c r="C661" i="1"/>
  <c r="B662" i="1"/>
  <c r="C662" i="1"/>
  <c r="B663" i="1"/>
  <c r="C663" i="1"/>
  <c r="B664" i="1"/>
  <c r="C664" i="1"/>
  <c r="B665" i="1"/>
  <c r="C665" i="1"/>
  <c r="B666" i="1"/>
  <c r="C666" i="1"/>
  <c r="B667" i="1"/>
  <c r="C667" i="1"/>
  <c r="B668" i="1"/>
  <c r="C668" i="1"/>
  <c r="B669" i="1"/>
  <c r="C669" i="1"/>
  <c r="B670" i="1"/>
  <c r="C670" i="1"/>
  <c r="B671" i="1"/>
  <c r="C671" i="1"/>
  <c r="B672" i="1"/>
  <c r="C672" i="1"/>
  <c r="B673" i="1"/>
  <c r="C673" i="1"/>
  <c r="B674" i="1"/>
  <c r="C674" i="1"/>
  <c r="B675" i="1"/>
  <c r="C675" i="1"/>
  <c r="B676" i="1"/>
  <c r="C676" i="1"/>
  <c r="B677" i="1"/>
  <c r="C677" i="1"/>
  <c r="B678" i="1"/>
  <c r="C678" i="1"/>
  <c r="B679" i="1"/>
  <c r="C679" i="1"/>
  <c r="B680" i="1"/>
  <c r="C680" i="1"/>
  <c r="B681" i="1"/>
  <c r="C681" i="1"/>
  <c r="B682" i="1"/>
  <c r="C682" i="1"/>
  <c r="B683" i="1"/>
  <c r="C683" i="1"/>
  <c r="B684" i="1"/>
  <c r="C684" i="1"/>
  <c r="B685" i="1"/>
  <c r="C685" i="1"/>
  <c r="B686" i="1"/>
  <c r="C686" i="1"/>
  <c r="B687" i="1"/>
  <c r="C687" i="1"/>
  <c r="B688" i="1"/>
  <c r="C688" i="1"/>
  <c r="B689" i="1"/>
  <c r="C689" i="1"/>
  <c r="B690" i="1"/>
  <c r="C690" i="1"/>
  <c r="B691" i="1"/>
  <c r="C691" i="1"/>
  <c r="B692" i="1"/>
  <c r="C692" i="1"/>
  <c r="B693" i="1"/>
  <c r="C693" i="1"/>
  <c r="B694" i="1"/>
  <c r="C694" i="1"/>
  <c r="B695" i="1"/>
  <c r="C695" i="1"/>
  <c r="B696" i="1"/>
  <c r="C696" i="1"/>
  <c r="B697" i="1"/>
  <c r="C697" i="1"/>
  <c r="B698" i="1"/>
  <c r="C698" i="1"/>
  <c r="B699" i="1"/>
  <c r="C699" i="1"/>
  <c r="B700" i="1"/>
  <c r="C700" i="1"/>
  <c r="B701" i="1"/>
  <c r="C701" i="1"/>
  <c r="B702" i="1"/>
  <c r="C702" i="1"/>
  <c r="B703" i="1"/>
  <c r="C703" i="1"/>
  <c r="B704" i="1"/>
  <c r="C704" i="1"/>
  <c r="B705" i="1"/>
  <c r="C705" i="1"/>
  <c r="B706" i="1"/>
  <c r="C706" i="1"/>
  <c r="B707" i="1"/>
  <c r="C707" i="1"/>
  <c r="B708" i="1"/>
  <c r="C708" i="1"/>
  <c r="B709" i="1"/>
  <c r="C709" i="1"/>
  <c r="B710" i="1"/>
  <c r="C710" i="1"/>
  <c r="B711" i="1"/>
  <c r="C711" i="1"/>
  <c r="B712" i="1"/>
  <c r="C712" i="1"/>
  <c r="B713" i="1"/>
  <c r="C713" i="1"/>
  <c r="B714" i="1"/>
  <c r="C714" i="1"/>
  <c r="B715" i="1"/>
  <c r="C715" i="1"/>
  <c r="B716" i="1"/>
  <c r="C716" i="1"/>
  <c r="B717" i="1"/>
  <c r="C717" i="1"/>
  <c r="B718" i="1"/>
  <c r="C718" i="1"/>
  <c r="B719" i="1"/>
  <c r="C719" i="1"/>
  <c r="B720" i="1"/>
  <c r="C720" i="1"/>
  <c r="B721" i="1"/>
  <c r="C721" i="1"/>
  <c r="B722" i="1"/>
  <c r="C722" i="1"/>
  <c r="B723" i="1"/>
  <c r="C723" i="1"/>
  <c r="B724" i="1"/>
  <c r="C724" i="1"/>
  <c r="B725" i="1"/>
  <c r="C725" i="1"/>
  <c r="B726" i="1"/>
  <c r="C726" i="1"/>
  <c r="B727" i="1"/>
  <c r="C727" i="1"/>
  <c r="B728" i="1"/>
  <c r="C728" i="1"/>
  <c r="B729" i="1"/>
  <c r="C729" i="1"/>
  <c r="B730" i="1"/>
  <c r="C730" i="1"/>
  <c r="B731" i="1"/>
  <c r="C731" i="1"/>
  <c r="B732" i="1"/>
  <c r="C732" i="1"/>
  <c r="B733" i="1"/>
  <c r="C733" i="1"/>
  <c r="B734" i="1"/>
  <c r="C734" i="1"/>
  <c r="B735" i="1"/>
  <c r="C735" i="1"/>
  <c r="B736" i="1"/>
  <c r="C736" i="1"/>
  <c r="B737" i="1"/>
  <c r="C737" i="1"/>
  <c r="B738" i="1"/>
  <c r="C738" i="1"/>
  <c r="B739" i="1"/>
  <c r="C739" i="1"/>
  <c r="B740" i="1"/>
  <c r="C740" i="1"/>
  <c r="B741" i="1"/>
  <c r="C741" i="1"/>
  <c r="B742" i="1"/>
  <c r="C742" i="1"/>
  <c r="B743" i="1"/>
  <c r="C743" i="1"/>
  <c r="B744" i="1"/>
  <c r="C744" i="1"/>
  <c r="B745" i="1"/>
  <c r="C745" i="1"/>
  <c r="B746" i="1"/>
  <c r="C746" i="1"/>
  <c r="B747" i="1"/>
  <c r="C747" i="1"/>
  <c r="B748" i="1"/>
  <c r="C748" i="1"/>
  <c r="B749" i="1"/>
  <c r="C749" i="1"/>
  <c r="B750" i="1"/>
  <c r="C750" i="1"/>
  <c r="B751" i="1"/>
  <c r="C751" i="1"/>
  <c r="B752" i="1"/>
  <c r="C752" i="1"/>
  <c r="B753" i="1"/>
  <c r="C753" i="1"/>
  <c r="B754" i="1"/>
  <c r="C754" i="1"/>
  <c r="B755" i="1"/>
  <c r="C755" i="1"/>
  <c r="B756" i="1"/>
  <c r="C756" i="1"/>
  <c r="B757" i="1"/>
  <c r="C757" i="1"/>
  <c r="B758" i="1"/>
  <c r="C758" i="1"/>
  <c r="B759" i="1"/>
  <c r="C759" i="1"/>
  <c r="B760" i="1"/>
  <c r="C760" i="1"/>
  <c r="B761" i="1"/>
  <c r="C761" i="1"/>
  <c r="B762" i="1"/>
  <c r="C762" i="1"/>
  <c r="B763" i="1"/>
  <c r="C763" i="1"/>
  <c r="B764" i="1"/>
  <c r="C764" i="1"/>
  <c r="B765" i="1"/>
  <c r="C765" i="1"/>
  <c r="B766" i="1"/>
  <c r="C766" i="1"/>
  <c r="B767" i="1"/>
  <c r="C767" i="1"/>
  <c r="B768" i="1"/>
  <c r="C768" i="1"/>
  <c r="B769" i="1"/>
  <c r="C769" i="1"/>
  <c r="B770" i="1"/>
  <c r="C770" i="1"/>
  <c r="B771" i="1"/>
  <c r="C771" i="1"/>
  <c r="B772" i="1"/>
  <c r="C772" i="1"/>
  <c r="B773" i="1"/>
  <c r="C773" i="1"/>
  <c r="B774" i="1"/>
  <c r="C774" i="1"/>
  <c r="B775" i="1"/>
  <c r="C775" i="1"/>
  <c r="B776" i="1"/>
  <c r="C776" i="1"/>
  <c r="B777" i="1"/>
  <c r="C777" i="1"/>
  <c r="B778" i="1"/>
  <c r="C778" i="1"/>
  <c r="B779" i="1"/>
  <c r="C779" i="1"/>
  <c r="B780" i="1"/>
  <c r="C780" i="1"/>
  <c r="B781" i="1"/>
  <c r="C781" i="1"/>
  <c r="B782" i="1"/>
  <c r="C782" i="1"/>
  <c r="B783" i="1"/>
  <c r="C783" i="1"/>
  <c r="B784" i="1"/>
  <c r="C784" i="1"/>
  <c r="B785" i="1"/>
  <c r="C785" i="1"/>
  <c r="B786" i="1"/>
  <c r="C786" i="1"/>
  <c r="B787" i="1"/>
  <c r="C787" i="1"/>
  <c r="B788" i="1"/>
  <c r="C788" i="1"/>
  <c r="B789" i="1"/>
  <c r="C789" i="1"/>
  <c r="B790" i="1"/>
  <c r="C790" i="1"/>
  <c r="B791" i="1"/>
  <c r="C791" i="1"/>
  <c r="B792" i="1"/>
  <c r="C792" i="1"/>
  <c r="B793" i="1"/>
  <c r="C793" i="1"/>
  <c r="B794" i="1"/>
  <c r="C794" i="1"/>
  <c r="B795" i="1"/>
  <c r="C795" i="1"/>
  <c r="B796" i="1"/>
  <c r="C796" i="1"/>
  <c r="B797" i="1"/>
  <c r="C797" i="1"/>
  <c r="B798" i="1"/>
  <c r="C798" i="1"/>
  <c r="B799" i="1"/>
  <c r="C799" i="1"/>
  <c r="B800" i="1"/>
  <c r="C800" i="1"/>
  <c r="B801" i="1"/>
  <c r="C801" i="1"/>
  <c r="B802" i="1"/>
  <c r="C802" i="1"/>
  <c r="B803" i="1"/>
  <c r="C803" i="1"/>
  <c r="B804" i="1"/>
  <c r="C804" i="1"/>
  <c r="B805" i="1"/>
  <c r="C805" i="1"/>
  <c r="B806" i="1"/>
  <c r="C806" i="1"/>
  <c r="B807" i="1"/>
  <c r="C807" i="1"/>
  <c r="B808" i="1"/>
  <c r="C808" i="1"/>
  <c r="B809" i="1"/>
  <c r="C809" i="1"/>
  <c r="B810" i="1"/>
  <c r="C810" i="1"/>
  <c r="B811" i="1"/>
  <c r="C811" i="1"/>
  <c r="B812" i="1"/>
  <c r="C812" i="1"/>
  <c r="B813" i="1"/>
  <c r="C813" i="1"/>
  <c r="B814" i="1"/>
  <c r="C814" i="1"/>
  <c r="B815" i="1"/>
  <c r="C815" i="1"/>
  <c r="B816" i="1"/>
  <c r="C816" i="1"/>
  <c r="B817" i="1"/>
  <c r="C817" i="1"/>
  <c r="B818" i="1"/>
  <c r="C818" i="1"/>
  <c r="B819" i="1"/>
  <c r="C819" i="1"/>
  <c r="B820" i="1"/>
  <c r="C820" i="1"/>
  <c r="B821" i="1"/>
  <c r="C821" i="1"/>
  <c r="B822" i="1"/>
  <c r="C822" i="1"/>
  <c r="B823" i="1"/>
  <c r="C823" i="1"/>
  <c r="B824" i="1"/>
  <c r="C824" i="1"/>
  <c r="B825" i="1"/>
  <c r="C825" i="1"/>
  <c r="B826" i="1"/>
  <c r="C826" i="1"/>
  <c r="B827" i="1"/>
  <c r="C827" i="1"/>
  <c r="B828" i="1"/>
  <c r="C828" i="1"/>
  <c r="B829" i="1"/>
  <c r="C829" i="1"/>
  <c r="B830" i="1"/>
  <c r="C830" i="1"/>
  <c r="B831" i="1"/>
  <c r="C831" i="1"/>
  <c r="B832" i="1"/>
  <c r="C832" i="1"/>
  <c r="B833" i="1"/>
  <c r="C833" i="1"/>
  <c r="B834" i="1"/>
  <c r="C834" i="1"/>
  <c r="B835" i="1"/>
  <c r="C835" i="1"/>
  <c r="B836" i="1"/>
  <c r="C836" i="1"/>
  <c r="B837" i="1"/>
  <c r="C837" i="1"/>
  <c r="B838" i="1"/>
  <c r="C838" i="1"/>
  <c r="B839" i="1"/>
  <c r="C839" i="1"/>
  <c r="B840" i="1"/>
  <c r="C840" i="1"/>
  <c r="B841" i="1"/>
  <c r="C841" i="1"/>
  <c r="B842" i="1"/>
  <c r="C842" i="1"/>
  <c r="B843" i="1"/>
  <c r="C843" i="1"/>
  <c r="B844" i="1"/>
  <c r="C844" i="1"/>
  <c r="B845" i="1"/>
  <c r="C845" i="1"/>
  <c r="B846" i="1"/>
  <c r="C846" i="1"/>
  <c r="B847" i="1"/>
  <c r="C847" i="1"/>
  <c r="B848" i="1"/>
  <c r="C848" i="1"/>
  <c r="B849" i="1"/>
  <c r="C849" i="1"/>
  <c r="B850" i="1"/>
  <c r="C850" i="1"/>
  <c r="B851" i="1"/>
  <c r="C851" i="1"/>
  <c r="B852" i="1"/>
  <c r="C852" i="1"/>
  <c r="B853" i="1"/>
  <c r="C853" i="1"/>
  <c r="B854" i="1"/>
  <c r="C854" i="1"/>
  <c r="B855" i="1"/>
  <c r="C855" i="1"/>
  <c r="B856" i="1"/>
  <c r="C856" i="1"/>
  <c r="B857" i="1"/>
  <c r="C857" i="1"/>
  <c r="B858" i="1"/>
  <c r="C858" i="1"/>
  <c r="B859" i="1"/>
  <c r="C859" i="1"/>
  <c r="B860" i="1"/>
  <c r="C860" i="1"/>
  <c r="B861" i="1"/>
  <c r="C861" i="1"/>
  <c r="B862" i="1"/>
  <c r="C862" i="1"/>
  <c r="B863" i="1"/>
  <c r="C863" i="1"/>
  <c r="B864" i="1"/>
  <c r="C864" i="1"/>
  <c r="B865" i="1"/>
  <c r="C865" i="1"/>
  <c r="B866" i="1"/>
  <c r="C866" i="1"/>
  <c r="B867" i="1"/>
  <c r="C867" i="1"/>
  <c r="B868" i="1"/>
  <c r="C868" i="1"/>
  <c r="B869" i="1"/>
  <c r="C869" i="1"/>
  <c r="B870" i="1"/>
  <c r="C870" i="1"/>
  <c r="B871" i="1"/>
  <c r="C871" i="1"/>
  <c r="B872" i="1"/>
  <c r="C872" i="1"/>
  <c r="B873" i="1"/>
  <c r="C873" i="1"/>
  <c r="B874" i="1"/>
  <c r="C874" i="1"/>
  <c r="B875" i="1"/>
  <c r="C875" i="1"/>
  <c r="B876" i="1"/>
  <c r="C876" i="1"/>
  <c r="B877" i="1"/>
  <c r="C877" i="1"/>
  <c r="B878" i="1"/>
  <c r="C878" i="1"/>
  <c r="B879" i="1"/>
  <c r="C879" i="1"/>
  <c r="B880" i="1"/>
  <c r="C880" i="1"/>
  <c r="B881" i="1"/>
  <c r="C881" i="1"/>
  <c r="B882" i="1"/>
  <c r="C882" i="1"/>
  <c r="B883" i="1"/>
  <c r="C883" i="1"/>
  <c r="B884" i="1"/>
  <c r="C884" i="1"/>
  <c r="B885" i="1"/>
  <c r="C885" i="1"/>
  <c r="B886" i="1"/>
  <c r="C886" i="1"/>
  <c r="B887" i="1"/>
  <c r="C887" i="1"/>
  <c r="B888" i="1"/>
  <c r="C888" i="1"/>
  <c r="B889" i="1"/>
  <c r="C889" i="1"/>
  <c r="B890" i="1"/>
  <c r="C890" i="1"/>
  <c r="B891" i="1"/>
  <c r="C891" i="1"/>
  <c r="B892" i="1"/>
  <c r="C892" i="1"/>
  <c r="B893" i="1"/>
  <c r="C893" i="1"/>
  <c r="B894" i="1"/>
  <c r="C894" i="1"/>
  <c r="B895" i="1"/>
  <c r="C895" i="1"/>
  <c r="B896" i="1"/>
  <c r="C896" i="1"/>
  <c r="B897" i="1"/>
  <c r="C897" i="1"/>
  <c r="B898" i="1"/>
  <c r="C898" i="1"/>
  <c r="B899" i="1"/>
  <c r="C899" i="1"/>
  <c r="B900" i="1"/>
  <c r="C900" i="1"/>
  <c r="B901" i="1"/>
  <c r="C901" i="1"/>
  <c r="B902" i="1"/>
  <c r="C902" i="1"/>
  <c r="B903" i="1"/>
  <c r="C903" i="1"/>
  <c r="B904" i="1"/>
  <c r="C904" i="1"/>
  <c r="B905" i="1"/>
  <c r="C905" i="1"/>
  <c r="B906" i="1"/>
  <c r="C906" i="1"/>
  <c r="B907" i="1"/>
  <c r="C907" i="1"/>
  <c r="B908" i="1"/>
  <c r="C908" i="1"/>
  <c r="B909" i="1"/>
  <c r="C909" i="1"/>
  <c r="B910" i="1"/>
  <c r="C910" i="1"/>
  <c r="B911" i="1"/>
  <c r="C911" i="1"/>
  <c r="B912" i="1"/>
  <c r="C912" i="1"/>
  <c r="B913" i="1"/>
  <c r="C913" i="1"/>
  <c r="B914" i="1"/>
  <c r="C914" i="1"/>
  <c r="B915" i="1"/>
  <c r="C915" i="1"/>
  <c r="B916" i="1"/>
  <c r="C916" i="1"/>
  <c r="B917" i="1"/>
  <c r="C917" i="1"/>
  <c r="B918" i="1"/>
  <c r="C918" i="1"/>
  <c r="B919" i="1"/>
  <c r="C919" i="1"/>
  <c r="B920" i="1"/>
  <c r="C920" i="1"/>
  <c r="B921" i="1"/>
  <c r="C921" i="1"/>
  <c r="B922" i="1"/>
  <c r="C922" i="1"/>
  <c r="B923" i="1"/>
  <c r="C923" i="1"/>
  <c r="B924" i="1"/>
  <c r="C924" i="1"/>
  <c r="B925" i="1"/>
  <c r="C925" i="1"/>
  <c r="B926" i="1"/>
  <c r="C926" i="1"/>
  <c r="B927" i="1"/>
  <c r="C927" i="1"/>
  <c r="B928" i="1"/>
  <c r="C928" i="1"/>
  <c r="B929" i="1"/>
  <c r="C929" i="1"/>
  <c r="B930" i="1"/>
  <c r="C930" i="1"/>
  <c r="B931" i="1"/>
  <c r="C931" i="1"/>
  <c r="B932" i="1"/>
  <c r="C932" i="1"/>
  <c r="B933" i="1"/>
  <c r="C933" i="1"/>
  <c r="B934" i="1"/>
  <c r="C934" i="1"/>
  <c r="B935" i="1"/>
  <c r="C935" i="1"/>
  <c r="B936" i="1"/>
  <c r="C936" i="1"/>
  <c r="B937" i="1"/>
  <c r="C937" i="1"/>
  <c r="B938" i="1"/>
  <c r="C938" i="1"/>
  <c r="B939" i="1"/>
  <c r="C939" i="1"/>
  <c r="B940" i="1"/>
  <c r="C940" i="1"/>
  <c r="B941" i="1"/>
  <c r="C941" i="1"/>
  <c r="B942" i="1"/>
  <c r="C942" i="1"/>
  <c r="B943" i="1"/>
  <c r="C943" i="1"/>
  <c r="B944" i="1"/>
  <c r="C944" i="1"/>
  <c r="B945" i="1"/>
  <c r="C945" i="1"/>
  <c r="B946" i="1"/>
  <c r="C946" i="1"/>
  <c r="B947" i="1"/>
  <c r="C947" i="1"/>
  <c r="B948" i="1"/>
  <c r="C948" i="1"/>
  <c r="B949" i="1"/>
  <c r="C949" i="1"/>
  <c r="B950" i="1"/>
  <c r="C950" i="1"/>
  <c r="B951" i="1"/>
  <c r="C951" i="1"/>
  <c r="B952" i="1"/>
  <c r="C952" i="1"/>
  <c r="B953" i="1"/>
  <c r="C953" i="1"/>
  <c r="B954" i="1"/>
  <c r="C954" i="1"/>
  <c r="B955" i="1"/>
  <c r="C955" i="1"/>
  <c r="B956" i="1"/>
  <c r="C956" i="1"/>
  <c r="B957" i="1"/>
  <c r="C957" i="1"/>
  <c r="B958" i="1"/>
  <c r="C958" i="1"/>
  <c r="B959" i="1"/>
  <c r="C959" i="1"/>
  <c r="B960" i="1"/>
  <c r="C960" i="1"/>
  <c r="B961" i="1"/>
  <c r="C961" i="1"/>
  <c r="B962" i="1"/>
  <c r="C962" i="1"/>
  <c r="B963" i="1"/>
  <c r="C963" i="1"/>
  <c r="B964" i="1"/>
  <c r="C964" i="1"/>
  <c r="B965" i="1"/>
  <c r="C965" i="1"/>
  <c r="B966" i="1"/>
  <c r="C966" i="1"/>
  <c r="B967" i="1"/>
  <c r="C967" i="1"/>
  <c r="B968" i="1"/>
  <c r="C968" i="1"/>
  <c r="B969" i="1"/>
  <c r="C969" i="1"/>
  <c r="B970" i="1"/>
  <c r="C970" i="1"/>
  <c r="B971" i="1"/>
  <c r="C971" i="1"/>
  <c r="B972" i="1"/>
  <c r="C972" i="1"/>
  <c r="B973" i="1"/>
  <c r="C973" i="1"/>
  <c r="B974" i="1"/>
  <c r="C974" i="1"/>
  <c r="B975" i="1"/>
  <c r="C975" i="1"/>
  <c r="B976" i="1"/>
  <c r="C976" i="1"/>
  <c r="B977" i="1"/>
  <c r="C977" i="1"/>
  <c r="B978" i="1"/>
  <c r="C978" i="1"/>
  <c r="B979" i="1"/>
  <c r="C979" i="1"/>
  <c r="B980" i="1"/>
  <c r="C980" i="1"/>
  <c r="B981" i="1"/>
  <c r="C981" i="1"/>
  <c r="B982" i="1"/>
  <c r="C982" i="1"/>
  <c r="B983" i="1"/>
  <c r="C983" i="1"/>
  <c r="B984" i="1"/>
  <c r="C984" i="1"/>
  <c r="B985" i="1"/>
  <c r="C985" i="1"/>
  <c r="B986" i="1"/>
  <c r="C986" i="1"/>
  <c r="B987" i="1"/>
  <c r="C987" i="1"/>
  <c r="B988" i="1"/>
  <c r="C988" i="1"/>
  <c r="B989" i="1"/>
  <c r="C989" i="1"/>
  <c r="B990" i="1"/>
  <c r="C990" i="1"/>
  <c r="B991" i="1"/>
  <c r="C991" i="1"/>
  <c r="B992" i="1"/>
  <c r="C992" i="1"/>
  <c r="B993" i="1"/>
  <c r="C993" i="1"/>
  <c r="B994" i="1"/>
  <c r="C994" i="1"/>
  <c r="B995" i="1"/>
  <c r="C995" i="1"/>
  <c r="B996" i="1"/>
  <c r="C996" i="1"/>
  <c r="B997" i="1"/>
  <c r="C997" i="1"/>
  <c r="B998" i="1"/>
  <c r="C998" i="1"/>
  <c r="B999" i="1"/>
  <c r="C999" i="1"/>
  <c r="B1000" i="1"/>
  <c r="C1000" i="1"/>
  <c r="B1001" i="1"/>
  <c r="C1001" i="1"/>
  <c r="B1002" i="1"/>
  <c r="C1002" i="1"/>
  <c r="B1003" i="1"/>
  <c r="C1003" i="1"/>
  <c r="B1004" i="1"/>
  <c r="C1004" i="1"/>
  <c r="B1005" i="1"/>
  <c r="C1005" i="1"/>
  <c r="B1006" i="1"/>
  <c r="C1006" i="1"/>
  <c r="B105" i="1"/>
  <c r="C105" i="1"/>
  <c r="B106" i="1"/>
  <c r="C106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91" i="1"/>
  <c r="B91" i="1"/>
  <c r="C90" i="1"/>
  <c r="B90" i="1"/>
  <c r="C89" i="1"/>
  <c r="B89" i="1"/>
  <c r="C88" i="1"/>
  <c r="B88" i="1"/>
  <c r="C87" i="1"/>
  <c r="B87" i="1"/>
  <c r="C86" i="1"/>
  <c r="B86" i="1"/>
  <c r="C85" i="1"/>
  <c r="B85" i="1"/>
  <c r="C84" i="1"/>
  <c r="B84" i="1"/>
  <c r="C83" i="1"/>
  <c r="B83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7" i="1"/>
  <c r="B67" i="1"/>
  <c r="C66" i="1"/>
  <c r="B66" i="1"/>
  <c r="C65" i="1"/>
  <c r="B65" i="1"/>
  <c r="C64" i="1"/>
  <c r="B64" i="1"/>
  <c r="C63" i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C16" i="1"/>
  <c r="C15" i="1"/>
  <c r="C14" i="1"/>
  <c r="C13" i="1"/>
  <c r="C12" i="1"/>
  <c r="C11" i="1"/>
  <c r="C10" i="1"/>
  <c r="C9" i="1"/>
  <c r="B10" i="1"/>
  <c r="B11" i="1"/>
  <c r="B12" i="1"/>
  <c r="B13" i="1"/>
  <c r="B14" i="1"/>
  <c r="B15" i="1"/>
  <c r="B16" i="1"/>
  <c r="B9" i="1"/>
  <c r="D9" i="1" l="1"/>
  <c r="B45" i="10"/>
  <c r="I44" i="10"/>
  <c r="Q44" i="10"/>
  <c r="J44" i="10"/>
  <c r="R44" i="10"/>
  <c r="C44" i="10"/>
  <c r="K44" i="10"/>
  <c r="S44" i="10"/>
  <c r="D44" i="10"/>
  <c r="L44" i="10"/>
  <c r="T44" i="10"/>
  <c r="E44" i="10"/>
  <c r="M44" i="10"/>
  <c r="U44" i="10"/>
  <c r="F44" i="10"/>
  <c r="N44" i="10"/>
  <c r="V44" i="10"/>
  <c r="G44" i="10"/>
  <c r="O44" i="10"/>
  <c r="W44" i="10"/>
  <c r="H44" i="10"/>
  <c r="P44" i="10"/>
  <c r="Q32" i="10"/>
  <c r="P32" i="10"/>
  <c r="J34" i="10"/>
  <c r="R34" i="10"/>
  <c r="K34" i="10"/>
  <c r="D34" i="10"/>
  <c r="L34" i="10"/>
  <c r="E34" i="10"/>
  <c r="M34" i="10"/>
  <c r="F34" i="10"/>
  <c r="N34" i="10"/>
  <c r="G34" i="10"/>
  <c r="O34" i="10"/>
  <c r="H34" i="10"/>
  <c r="P34" i="10"/>
  <c r="Q34" i="10"/>
  <c r="I34" i="10"/>
  <c r="C34" i="10"/>
  <c r="C10" i="7"/>
  <c r="B17" i="8"/>
  <c r="C16" i="8"/>
  <c r="D25" i="9"/>
  <c r="D15" i="9"/>
  <c r="D30" i="9"/>
  <c r="D23" i="9"/>
  <c r="D18" i="9"/>
  <c r="D31" i="9"/>
  <c r="D26" i="9"/>
  <c r="D21" i="9"/>
  <c r="D16" i="9"/>
  <c r="D19" i="9"/>
  <c r="D29" i="9"/>
  <c r="D24" i="9"/>
  <c r="D27" i="9"/>
  <c r="D14" i="9"/>
  <c r="D20" i="9"/>
  <c r="C14" i="9"/>
  <c r="D22" i="9"/>
  <c r="D17" i="9"/>
  <c r="D28" i="9"/>
  <c r="C15" i="9"/>
  <c r="D16" i="8"/>
  <c r="C11" i="7"/>
  <c r="C14" i="6"/>
  <c r="D14" i="6"/>
  <c r="B21" i="3"/>
  <c r="D21" i="3" s="1"/>
  <c r="E22" i="3"/>
  <c r="C22" i="3" s="1"/>
  <c r="D13" i="1"/>
  <c r="B11" i="2"/>
  <c r="C10" i="2"/>
  <c r="N16" i="1"/>
  <c r="O16" i="1" s="1"/>
  <c r="N15" i="1"/>
  <c r="O15" i="1" s="1"/>
  <c r="N14" i="1"/>
  <c r="O14" i="1" s="1"/>
  <c r="N10" i="1"/>
  <c r="O10" i="1" s="1"/>
  <c r="N13" i="1"/>
  <c r="O13" i="1" s="1"/>
  <c r="N20" i="1"/>
  <c r="O20" i="1" s="1"/>
  <c r="N12" i="1"/>
  <c r="O12" i="1" s="1"/>
  <c r="D15" i="1"/>
  <c r="N19" i="1"/>
  <c r="O19" i="1" s="1"/>
  <c r="N11" i="1"/>
  <c r="O11" i="1" s="1"/>
  <c r="N18" i="1"/>
  <c r="O18" i="1" s="1"/>
  <c r="N17" i="1"/>
  <c r="O17" i="1" s="1"/>
  <c r="D11" i="1"/>
  <c r="D119" i="1"/>
  <c r="D107" i="1"/>
  <c r="D861" i="1"/>
  <c r="D841" i="1"/>
  <c r="D433" i="1"/>
  <c r="D431" i="1"/>
  <c r="D419" i="1"/>
  <c r="D401" i="1"/>
  <c r="D375" i="1"/>
  <c r="D373" i="1"/>
  <c r="D369" i="1"/>
  <c r="D367" i="1"/>
  <c r="D355" i="1"/>
  <c r="D353" i="1"/>
  <c r="D351" i="1"/>
  <c r="D347" i="1"/>
  <c r="D339" i="1"/>
  <c r="D337" i="1"/>
  <c r="D335" i="1"/>
  <c r="D315" i="1"/>
  <c r="D259" i="1"/>
  <c r="D225" i="1"/>
  <c r="D138" i="1"/>
  <c r="D135" i="1"/>
  <c r="D948" i="1"/>
  <c r="D223" i="1"/>
  <c r="D219" i="1"/>
  <c r="D896" i="1"/>
  <c r="D888" i="1"/>
  <c r="D884" i="1"/>
  <c r="D882" i="1"/>
  <c r="D880" i="1"/>
  <c r="D876" i="1"/>
  <c r="D872" i="1"/>
  <c r="D840" i="1"/>
  <c r="D776" i="1"/>
  <c r="D764" i="1"/>
  <c r="D760" i="1"/>
  <c r="D758" i="1"/>
  <c r="D756" i="1"/>
  <c r="D754" i="1"/>
  <c r="D752" i="1"/>
  <c r="D748" i="1"/>
  <c r="D744" i="1"/>
  <c r="D716" i="1"/>
  <c r="D700" i="1"/>
  <c r="D656" i="1"/>
  <c r="D654" i="1"/>
  <c r="D652" i="1"/>
  <c r="D648" i="1"/>
  <c r="D640" i="1"/>
  <c r="D638" i="1"/>
  <c r="D636" i="1"/>
  <c r="D632" i="1"/>
  <c r="D624" i="1"/>
  <c r="D620" i="1"/>
  <c r="D618" i="1"/>
  <c r="D616" i="1"/>
  <c r="D614" i="1"/>
  <c r="D612" i="1"/>
  <c r="D608" i="1"/>
  <c r="D560" i="1"/>
  <c r="D434" i="1"/>
  <c r="D314" i="1"/>
  <c r="D302" i="1"/>
  <c r="D266" i="1"/>
  <c r="D262" i="1"/>
  <c r="D260" i="1"/>
  <c r="D639" i="1"/>
  <c r="D995" i="1"/>
  <c r="D963" i="1"/>
  <c r="D951" i="1"/>
  <c r="D917" i="1"/>
  <c r="D915" i="1"/>
  <c r="D913" i="1"/>
  <c r="D909" i="1"/>
  <c r="D901" i="1"/>
  <c r="D899" i="1"/>
  <c r="D897" i="1"/>
  <c r="D1006" i="1"/>
  <c r="D1004" i="1"/>
  <c r="D1002" i="1"/>
  <c r="D996" i="1"/>
  <c r="D992" i="1"/>
  <c r="D980" i="1"/>
  <c r="D976" i="1"/>
  <c r="D974" i="1"/>
  <c r="D972" i="1"/>
  <c r="D970" i="1"/>
  <c r="D968" i="1"/>
  <c r="D964" i="1"/>
  <c r="D796" i="1"/>
  <c r="D767" i="1"/>
  <c r="D735" i="1"/>
  <c r="D719" i="1"/>
  <c r="D713" i="1"/>
  <c r="D703" i="1"/>
  <c r="D679" i="1"/>
  <c r="D557" i="1"/>
  <c r="D529" i="1"/>
  <c r="D493" i="1"/>
  <c r="D465" i="1"/>
  <c r="D461" i="1"/>
  <c r="D258" i="1"/>
  <c r="D246" i="1"/>
  <c r="D244" i="1"/>
  <c r="D242" i="1"/>
  <c r="D240" i="1"/>
  <c r="D234" i="1"/>
  <c r="D230" i="1"/>
  <c r="D228" i="1"/>
  <c r="D226" i="1"/>
  <c r="D672" i="1"/>
  <c r="D464" i="1"/>
  <c r="D245" i="1"/>
  <c r="D197" i="1"/>
  <c r="D823" i="1"/>
  <c r="D819" i="1"/>
  <c r="D815" i="1"/>
  <c r="D370" i="1"/>
  <c r="D358" i="1"/>
  <c r="D294" i="1"/>
  <c r="D960" i="1"/>
  <c r="D931" i="1"/>
  <c r="D887" i="1"/>
  <c r="D883" i="1"/>
  <c r="D879" i="1"/>
  <c r="D828" i="1"/>
  <c r="D824" i="1"/>
  <c r="D822" i="1"/>
  <c r="D820" i="1"/>
  <c r="D818" i="1"/>
  <c r="D816" i="1"/>
  <c r="D812" i="1"/>
  <c r="D808" i="1"/>
  <c r="D732" i="1"/>
  <c r="D673" i="1"/>
  <c r="D663" i="1"/>
  <c r="D659" i="1"/>
  <c r="D657" i="1"/>
  <c r="D556" i="1"/>
  <c r="D554" i="1"/>
  <c r="D552" i="1"/>
  <c r="D550" i="1"/>
  <c r="D544" i="1"/>
  <c r="D528" i="1"/>
  <c r="D524" i="1"/>
  <c r="D522" i="1"/>
  <c r="D520" i="1"/>
  <c r="D518" i="1"/>
  <c r="D512" i="1"/>
  <c r="D496" i="1"/>
  <c r="D492" i="1"/>
  <c r="D490" i="1"/>
  <c r="D488" i="1"/>
  <c r="D486" i="1"/>
  <c r="D480" i="1"/>
  <c r="D307" i="1"/>
  <c r="D305" i="1"/>
  <c r="D299" i="1"/>
  <c r="D291" i="1"/>
  <c r="D279" i="1"/>
  <c r="D277" i="1"/>
  <c r="D275" i="1"/>
  <c r="D269" i="1"/>
  <c r="D218" i="1"/>
  <c r="D202" i="1"/>
  <c r="D198" i="1"/>
  <c r="D196" i="1"/>
  <c r="D194" i="1"/>
  <c r="D192" i="1"/>
  <c r="D186" i="1"/>
  <c r="D170" i="1"/>
  <c r="D166" i="1"/>
  <c r="D164" i="1"/>
  <c r="D162" i="1"/>
  <c r="D160" i="1"/>
  <c r="D154" i="1"/>
  <c r="D150" i="1"/>
  <c r="D692" i="1"/>
  <c r="D688" i="1"/>
  <c r="D684" i="1"/>
  <c r="D682" i="1"/>
  <c r="D680" i="1"/>
  <c r="D647" i="1"/>
  <c r="D643" i="1"/>
  <c r="D641" i="1"/>
  <c r="D621" i="1"/>
  <c r="D593" i="1"/>
  <c r="D589" i="1"/>
  <c r="D561" i="1"/>
  <c r="D523" i="1"/>
  <c r="D519" i="1"/>
  <c r="D426" i="1"/>
  <c r="D422" i="1"/>
  <c r="D420" i="1"/>
  <c r="D418" i="1"/>
  <c r="D410" i="1"/>
  <c r="D406" i="1"/>
  <c r="D404" i="1"/>
  <c r="D402" i="1"/>
  <c r="D390" i="1"/>
  <c r="D386" i="1"/>
  <c r="D384" i="1"/>
  <c r="D382" i="1"/>
  <c r="D378" i="1"/>
  <c r="D376" i="1"/>
  <c r="D346" i="1"/>
  <c r="D344" i="1"/>
  <c r="D334" i="1"/>
  <c r="D332" i="1"/>
  <c r="D330" i="1"/>
  <c r="D318" i="1"/>
  <c r="D316" i="1"/>
  <c r="D251" i="1"/>
  <c r="D227" i="1"/>
  <c r="D193" i="1"/>
  <c r="D189" i="1"/>
  <c r="D165" i="1"/>
  <c r="D161" i="1"/>
  <c r="D944" i="1"/>
  <c r="D942" i="1"/>
  <c r="D940" i="1"/>
  <c r="D938" i="1"/>
  <c r="D936" i="1"/>
  <c r="D932" i="1"/>
  <c r="D928" i="1"/>
  <c r="D924" i="1"/>
  <c r="D920" i="1"/>
  <c r="D918" i="1"/>
  <c r="D912" i="1"/>
  <c r="D860" i="1"/>
  <c r="D797" i="1"/>
  <c r="D757" i="1"/>
  <c r="D753" i="1"/>
  <c r="D683" i="1"/>
  <c r="D592" i="1"/>
  <c r="D572" i="1"/>
  <c r="D411" i="1"/>
  <c r="D387" i="1"/>
  <c r="D383" i="1"/>
  <c r="D331" i="1"/>
  <c r="D300" i="1"/>
  <c r="D203" i="1"/>
  <c r="D983" i="1"/>
  <c r="D973" i="1"/>
  <c r="D1003" i="1"/>
  <c r="D1001" i="1"/>
  <c r="D941" i="1"/>
  <c r="D937" i="1"/>
  <c r="D969" i="1"/>
  <c r="D925" i="1"/>
  <c r="D908" i="1"/>
  <c r="D904" i="1"/>
  <c r="D902" i="1"/>
  <c r="D893" i="1"/>
  <c r="D873" i="1"/>
  <c r="D856" i="1"/>
  <c r="D854" i="1"/>
  <c r="D852" i="1"/>
  <c r="D850" i="1"/>
  <c r="D848" i="1"/>
  <c r="D844" i="1"/>
  <c r="D809" i="1"/>
  <c r="D792" i="1"/>
  <c r="D788" i="1"/>
  <c r="D786" i="1"/>
  <c r="D784" i="1"/>
  <c r="D780" i="1"/>
  <c r="D747" i="1"/>
  <c r="D724" i="1"/>
  <c r="D722" i="1"/>
  <c r="D720" i="1"/>
  <c r="D702" i="1"/>
  <c r="D695" i="1"/>
  <c r="D675" i="1"/>
  <c r="D670" i="1"/>
  <c r="D668" i="1"/>
  <c r="D664" i="1"/>
  <c r="D631" i="1"/>
  <c r="D625" i="1"/>
  <c r="D619" i="1"/>
  <c r="D615" i="1"/>
  <c r="D588" i="1"/>
  <c r="D586" i="1"/>
  <c r="D584" i="1"/>
  <c r="D582" i="1"/>
  <c r="D580" i="1"/>
  <c r="D576" i="1"/>
  <c r="D540" i="1"/>
  <c r="D525" i="1"/>
  <c r="D497" i="1"/>
  <c r="D491" i="1"/>
  <c r="D487" i="1"/>
  <c r="D460" i="1"/>
  <c r="D458" i="1"/>
  <c r="D456" i="1"/>
  <c r="D454" i="1"/>
  <c r="D452" i="1"/>
  <c r="D448" i="1"/>
  <c r="D417" i="1"/>
  <c r="D415" i="1"/>
  <c r="D403" i="1"/>
  <c r="D362" i="1"/>
  <c r="D350" i="1"/>
  <c r="D348" i="1"/>
  <c r="D342" i="1"/>
  <c r="D323" i="1"/>
  <c r="D321" i="1"/>
  <c r="D319" i="1"/>
  <c r="D298" i="1"/>
  <c r="D286" i="1"/>
  <c r="D282" i="1"/>
  <c r="D280" i="1"/>
  <c r="D278" i="1"/>
  <c r="D241" i="1"/>
  <c r="D237" i="1"/>
  <c r="D235" i="1"/>
  <c r="D199" i="1"/>
  <c r="D171" i="1"/>
  <c r="D134" i="1"/>
  <c r="D132" i="1"/>
  <c r="D122" i="1"/>
  <c r="D855" i="1"/>
  <c r="D851" i="1"/>
  <c r="D791" i="1"/>
  <c r="D789" i="1"/>
  <c r="D787" i="1"/>
  <c r="D783" i="1"/>
  <c r="D723" i="1"/>
  <c r="D671" i="1"/>
  <c r="D587" i="1"/>
  <c r="D583" i="1"/>
  <c r="D508" i="1"/>
  <c r="D459" i="1"/>
  <c r="D455" i="1"/>
  <c r="D399" i="1"/>
  <c r="D391" i="1"/>
  <c r="D363" i="1"/>
  <c r="D326" i="1"/>
  <c r="D303" i="1"/>
  <c r="D247" i="1"/>
  <c r="D167" i="1"/>
  <c r="D133" i="1"/>
  <c r="D129" i="1"/>
  <c r="D125" i="1"/>
  <c r="D117" i="1"/>
  <c r="D674" i="1"/>
  <c r="D655" i="1"/>
  <c r="D604" i="1"/>
  <c r="D555" i="1"/>
  <c r="D551" i="1"/>
  <c r="D476" i="1"/>
  <c r="D427" i="1"/>
  <c r="D310" i="1"/>
  <c r="D254" i="1"/>
  <c r="D979" i="1"/>
  <c r="D947" i="1"/>
  <c r="D923" i="1"/>
  <c r="D921" i="1"/>
  <c r="D916" i="1"/>
  <c r="D907" i="1"/>
  <c r="D905" i="1"/>
  <c r="D900" i="1"/>
  <c r="D891" i="1"/>
  <c r="D889" i="1"/>
  <c r="D857" i="1"/>
  <c r="D825" i="1"/>
  <c r="D793" i="1"/>
  <c r="D763" i="1"/>
  <c r="D731" i="1"/>
  <c r="D729" i="1"/>
  <c r="D727" i="1"/>
  <c r="D708" i="1"/>
  <c r="D706" i="1"/>
  <c r="D704" i="1"/>
  <c r="D444" i="1"/>
  <c r="D118" i="1"/>
  <c r="D999" i="1"/>
  <c r="D990" i="1"/>
  <c r="D988" i="1"/>
  <c r="D986" i="1"/>
  <c r="D967" i="1"/>
  <c r="D958" i="1"/>
  <c r="D956" i="1"/>
  <c r="D954" i="1"/>
  <c r="D935" i="1"/>
  <c r="D926" i="1"/>
  <c r="D910" i="1"/>
  <c r="D868" i="1"/>
  <c r="D866" i="1"/>
  <c r="D845" i="1"/>
  <c r="D838" i="1"/>
  <c r="D836" i="1"/>
  <c r="D834" i="1"/>
  <c r="D813" i="1"/>
  <c r="D806" i="1"/>
  <c r="D804" i="1"/>
  <c r="D802" i="1"/>
  <c r="D774" i="1"/>
  <c r="D772" i="1"/>
  <c r="D770" i="1"/>
  <c r="D751" i="1"/>
  <c r="D742" i="1"/>
  <c r="D740" i="1"/>
  <c r="D738" i="1"/>
  <c r="D214" i="1"/>
  <c r="D989" i="1"/>
  <c r="D985" i="1"/>
  <c r="D957" i="1"/>
  <c r="D953" i="1"/>
  <c r="D871" i="1"/>
  <c r="D867" i="1"/>
  <c r="D839" i="1"/>
  <c r="D835" i="1"/>
  <c r="D807" i="1"/>
  <c r="D803" i="1"/>
  <c r="D799" i="1"/>
  <c r="D775" i="1"/>
  <c r="D773" i="1"/>
  <c r="D771" i="1"/>
  <c r="D769" i="1"/>
  <c r="D741" i="1"/>
  <c r="D737" i="1"/>
  <c r="D733" i="1"/>
  <c r="D718" i="1"/>
  <c r="D699" i="1"/>
  <c r="D182" i="1"/>
  <c r="D707" i="1"/>
  <c r="D698" i="1"/>
  <c r="D696" i="1"/>
  <c r="D667" i="1"/>
  <c r="D665" i="1"/>
  <c r="D662" i="1"/>
  <c r="D651" i="1"/>
  <c r="D649" i="1"/>
  <c r="D646" i="1"/>
  <c r="D635" i="1"/>
  <c r="D633" i="1"/>
  <c r="D630" i="1"/>
  <c r="D609" i="1"/>
  <c r="D602" i="1"/>
  <c r="D600" i="1"/>
  <c r="D598" i="1"/>
  <c r="D577" i="1"/>
  <c r="D570" i="1"/>
  <c r="D568" i="1"/>
  <c r="D566" i="1"/>
  <c r="D545" i="1"/>
  <c r="D538" i="1"/>
  <c r="D536" i="1"/>
  <c r="D534" i="1"/>
  <c r="D513" i="1"/>
  <c r="D506" i="1"/>
  <c r="D504" i="1"/>
  <c r="D502" i="1"/>
  <c r="D481" i="1"/>
  <c r="D472" i="1"/>
  <c r="D470" i="1"/>
  <c r="D449" i="1"/>
  <c r="D442" i="1"/>
  <c r="D440" i="1"/>
  <c r="D438" i="1"/>
  <c r="D381" i="1"/>
  <c r="D379" i="1"/>
  <c r="D356" i="1"/>
  <c r="D340" i="1"/>
  <c r="D324" i="1"/>
  <c r="D308" i="1"/>
  <c r="D292" i="1"/>
  <c r="D285" i="1"/>
  <c r="D274" i="1"/>
  <c r="D272" i="1"/>
  <c r="D252" i="1"/>
  <c r="D212" i="1"/>
  <c r="D210" i="1"/>
  <c r="D208" i="1"/>
  <c r="D187" i="1"/>
  <c r="D180" i="1"/>
  <c r="D178" i="1"/>
  <c r="D176" i="1"/>
  <c r="D155" i="1"/>
  <c r="D148" i="1"/>
  <c r="D146" i="1"/>
  <c r="D144" i="1"/>
  <c r="D123" i="1"/>
  <c r="D116" i="1"/>
  <c r="D114" i="1"/>
  <c r="D112" i="1"/>
  <c r="D605" i="1"/>
  <c r="D603" i="1"/>
  <c r="D599" i="1"/>
  <c r="D573" i="1"/>
  <c r="D571" i="1"/>
  <c r="D567" i="1"/>
  <c r="D541" i="1"/>
  <c r="D539" i="1"/>
  <c r="D535" i="1"/>
  <c r="D509" i="1"/>
  <c r="D507" i="1"/>
  <c r="D503" i="1"/>
  <c r="D477" i="1"/>
  <c r="D475" i="1"/>
  <c r="D471" i="1"/>
  <c r="D445" i="1"/>
  <c r="D443" i="1"/>
  <c r="D439" i="1"/>
  <c r="D435" i="1"/>
  <c r="D430" i="1"/>
  <c r="D428" i="1"/>
  <c r="D425" i="1"/>
  <c r="D414" i="1"/>
  <c r="D412" i="1"/>
  <c r="D409" i="1"/>
  <c r="D398" i="1"/>
  <c r="D396" i="1"/>
  <c r="D366" i="1"/>
  <c r="D364" i="1"/>
  <c r="D361" i="1"/>
  <c r="D345" i="1"/>
  <c r="D343" i="1"/>
  <c r="D329" i="1"/>
  <c r="D327" i="1"/>
  <c r="D313" i="1"/>
  <c r="D311" i="1"/>
  <c r="D297" i="1"/>
  <c r="D295" i="1"/>
  <c r="D271" i="1"/>
  <c r="D267" i="1"/>
  <c r="D257" i="1"/>
  <c r="D255" i="1"/>
  <c r="D222" i="1"/>
  <c r="D220" i="1"/>
  <c r="D215" i="1"/>
  <c r="D213" i="1"/>
  <c r="D209" i="1"/>
  <c r="D183" i="1"/>
  <c r="D181" i="1"/>
  <c r="D177" i="1"/>
  <c r="D151" i="1"/>
  <c r="D149" i="1"/>
  <c r="D145" i="1"/>
  <c r="D113" i="1"/>
  <c r="D691" i="1"/>
  <c r="D686" i="1"/>
  <c r="D678" i="1"/>
  <c r="D395" i="1"/>
  <c r="D130" i="1"/>
  <c r="D128" i="1"/>
  <c r="D984" i="1"/>
  <c r="D952" i="1"/>
  <c r="D864" i="1"/>
  <c r="D832" i="1"/>
  <c r="D800" i="1"/>
  <c r="D768" i="1"/>
  <c r="D736" i="1"/>
  <c r="D687" i="1"/>
  <c r="D660" i="1"/>
  <c r="D644" i="1"/>
  <c r="D628" i="1"/>
  <c r="D596" i="1"/>
  <c r="D564" i="1"/>
  <c r="D532" i="1"/>
  <c r="D500" i="1"/>
  <c r="D468" i="1"/>
  <c r="D892" i="1"/>
  <c r="D711" i="1"/>
  <c r="D690" i="1"/>
  <c r="D1000" i="1"/>
  <c r="D548" i="1"/>
  <c r="D516" i="1"/>
  <c r="D484" i="1"/>
  <c r="D1005" i="1"/>
  <c r="D950" i="1"/>
  <c r="D943" i="1"/>
  <c r="D934" i="1"/>
  <c r="D927" i="1"/>
  <c r="D922" i="1"/>
  <c r="D919" i="1"/>
  <c r="D914" i="1"/>
  <c r="D911" i="1"/>
  <c r="D906" i="1"/>
  <c r="D903" i="1"/>
  <c r="D898" i="1"/>
  <c r="D895" i="1"/>
  <c r="D890" i="1"/>
  <c r="D885" i="1"/>
  <c r="D878" i="1"/>
  <c r="D869" i="1"/>
  <c r="D862" i="1"/>
  <c r="D853" i="1"/>
  <c r="D846" i="1"/>
  <c r="D837" i="1"/>
  <c r="D830" i="1"/>
  <c r="D821" i="1"/>
  <c r="D814" i="1"/>
  <c r="D805" i="1"/>
  <c r="D798" i="1"/>
  <c r="D782" i="1"/>
  <c r="D766" i="1"/>
  <c r="D759" i="1"/>
  <c r="D750" i="1"/>
  <c r="D743" i="1"/>
  <c r="D734" i="1"/>
  <c r="D697" i="1"/>
  <c r="D676" i="1"/>
  <c r="D626" i="1"/>
  <c r="D617" i="1"/>
  <c r="D610" i="1"/>
  <c r="D601" i="1"/>
  <c r="D594" i="1"/>
  <c r="D585" i="1"/>
  <c r="D578" i="1"/>
  <c r="D569" i="1"/>
  <c r="D562" i="1"/>
  <c r="D553" i="1"/>
  <c r="D546" i="1"/>
  <c r="D537" i="1"/>
  <c r="D530" i="1"/>
  <c r="D521" i="1"/>
  <c r="D514" i="1"/>
  <c r="D505" i="1"/>
  <c r="D498" i="1"/>
  <c r="D489" i="1"/>
  <c r="D482" i="1"/>
  <c r="D473" i="1"/>
  <c r="D466" i="1"/>
  <c r="D457" i="1"/>
  <c r="D436" i="1"/>
  <c r="D374" i="1"/>
  <c r="D372" i="1"/>
  <c r="D283" i="1"/>
  <c r="D270" i="1"/>
  <c r="D206" i="1"/>
  <c r="D174" i="1"/>
  <c r="D142" i="1"/>
  <c r="D110" i="1"/>
  <c r="D998" i="1"/>
  <c r="D982" i="1"/>
  <c r="D975" i="1"/>
  <c r="D966" i="1"/>
  <c r="D997" i="1"/>
  <c r="D994" i="1"/>
  <c r="D987" i="1"/>
  <c r="D981" i="1"/>
  <c r="D978" i="1"/>
  <c r="D971" i="1"/>
  <c r="D965" i="1"/>
  <c r="D962" i="1"/>
  <c r="D955" i="1"/>
  <c r="D949" i="1"/>
  <c r="D946" i="1"/>
  <c r="D939" i="1"/>
  <c r="D933" i="1"/>
  <c r="D930" i="1"/>
  <c r="D881" i="1"/>
  <c r="D874" i="1"/>
  <c r="D865" i="1"/>
  <c r="D863" i="1"/>
  <c r="D858" i="1"/>
  <c r="D849" i="1"/>
  <c r="D847" i="1"/>
  <c r="D842" i="1"/>
  <c r="D833" i="1"/>
  <c r="D831" i="1"/>
  <c r="D826" i="1"/>
  <c r="D817" i="1"/>
  <c r="D810" i="1"/>
  <c r="D801" i="1"/>
  <c r="D794" i="1"/>
  <c r="D785" i="1"/>
  <c r="D781" i="1"/>
  <c r="D778" i="1"/>
  <c r="D765" i="1"/>
  <c r="D762" i="1"/>
  <c r="D755" i="1"/>
  <c r="D749" i="1"/>
  <c r="D746" i="1"/>
  <c r="D739" i="1"/>
  <c r="D730" i="1"/>
  <c r="D728" i="1"/>
  <c r="D726" i="1"/>
  <c r="D721" i="1"/>
  <c r="D714" i="1"/>
  <c r="D712" i="1"/>
  <c r="D710" i="1"/>
  <c r="D705" i="1"/>
  <c r="D681" i="1"/>
  <c r="D669" i="1"/>
  <c r="D666" i="1"/>
  <c r="D661" i="1"/>
  <c r="D658" i="1"/>
  <c r="D653" i="1"/>
  <c r="D650" i="1"/>
  <c r="D645" i="1"/>
  <c r="D642" i="1"/>
  <c r="D637" i="1"/>
  <c r="D634" i="1"/>
  <c r="D629" i="1"/>
  <c r="D627" i="1"/>
  <c r="D622" i="1"/>
  <c r="D613" i="1"/>
  <c r="D611" i="1"/>
  <c r="D606" i="1"/>
  <c r="D597" i="1"/>
  <c r="D595" i="1"/>
  <c r="D590" i="1"/>
  <c r="D581" i="1"/>
  <c r="D579" i="1"/>
  <c r="D574" i="1"/>
  <c r="D565" i="1"/>
  <c r="D563" i="1"/>
  <c r="D558" i="1"/>
  <c r="D549" i="1"/>
  <c r="D547" i="1"/>
  <c r="D542" i="1"/>
  <c r="D533" i="1"/>
  <c r="D531" i="1"/>
  <c r="D526" i="1"/>
  <c r="D517" i="1"/>
  <c r="D515" i="1"/>
  <c r="D510" i="1"/>
  <c r="D501" i="1"/>
  <c r="D499" i="1"/>
  <c r="D494" i="1"/>
  <c r="D485" i="1"/>
  <c r="D483" i="1"/>
  <c r="D478" i="1"/>
  <c r="D469" i="1"/>
  <c r="D423" i="1"/>
  <c r="D407" i="1"/>
  <c r="D394" i="1"/>
  <c r="D392" i="1"/>
  <c r="D354" i="1"/>
  <c r="D352" i="1"/>
  <c r="D338" i="1"/>
  <c r="D336" i="1"/>
  <c r="D322" i="1"/>
  <c r="D306" i="1"/>
  <c r="D290" i="1"/>
  <c r="D250" i="1"/>
  <c r="D231" i="1"/>
  <c r="D991" i="1"/>
  <c r="D959" i="1"/>
  <c r="D993" i="1"/>
  <c r="D977" i="1"/>
  <c r="D961" i="1"/>
  <c r="D945" i="1"/>
  <c r="D929" i="1"/>
  <c r="D894" i="1"/>
  <c r="D886" i="1"/>
  <c r="D877" i="1"/>
  <c r="D875" i="1"/>
  <c r="D870" i="1"/>
  <c r="D859" i="1"/>
  <c r="D843" i="1"/>
  <c r="D829" i="1"/>
  <c r="D827" i="1"/>
  <c r="D811" i="1"/>
  <c r="D795" i="1"/>
  <c r="D790" i="1"/>
  <c r="D779" i="1"/>
  <c r="D777" i="1"/>
  <c r="D761" i="1"/>
  <c r="D745" i="1"/>
  <c r="D715" i="1"/>
  <c r="D694" i="1"/>
  <c r="D689" i="1"/>
  <c r="D623" i="1"/>
  <c r="D607" i="1"/>
  <c r="D591" i="1"/>
  <c r="D575" i="1"/>
  <c r="D559" i="1"/>
  <c r="D543" i="1"/>
  <c r="D527" i="1"/>
  <c r="D511" i="1"/>
  <c r="D495" i="1"/>
  <c r="D479" i="1"/>
  <c r="D474" i="1"/>
  <c r="D463" i="1"/>
  <c r="D450" i="1"/>
  <c r="D380" i="1"/>
  <c r="D238" i="1"/>
  <c r="D190" i="1"/>
  <c r="D158" i="1"/>
  <c r="D126" i="1"/>
  <c r="D328" i="1"/>
  <c r="D320" i="1"/>
  <c r="D312" i="1"/>
  <c r="D304" i="1"/>
  <c r="D296" i="1"/>
  <c r="D288" i="1"/>
  <c r="D268" i="1"/>
  <c r="D256" i="1"/>
  <c r="D248" i="1"/>
  <c r="D243" i="1"/>
  <c r="D236" i="1"/>
  <c r="D211" i="1"/>
  <c r="D204" i="1"/>
  <c r="D195" i="1"/>
  <c r="D188" i="1"/>
  <c r="D179" i="1"/>
  <c r="D172" i="1"/>
  <c r="D163" i="1"/>
  <c r="D156" i="1"/>
  <c r="D147" i="1"/>
  <c r="D140" i="1"/>
  <c r="D131" i="1"/>
  <c r="D124" i="1"/>
  <c r="D115" i="1"/>
  <c r="D108" i="1"/>
  <c r="D467" i="1"/>
  <c r="D462" i="1"/>
  <c r="D453" i="1"/>
  <c r="D451" i="1"/>
  <c r="D446" i="1"/>
  <c r="D441" i="1"/>
  <c r="D437" i="1"/>
  <c r="D432" i="1"/>
  <c r="D429" i="1"/>
  <c r="D424" i="1"/>
  <c r="D421" i="1"/>
  <c r="D416" i="1"/>
  <c r="D413" i="1"/>
  <c r="D408" i="1"/>
  <c r="D405" i="1"/>
  <c r="D400" i="1"/>
  <c r="D397" i="1"/>
  <c r="D385" i="1"/>
  <c r="D371" i="1"/>
  <c r="D368" i="1"/>
  <c r="D365" i="1"/>
  <c r="D360" i="1"/>
  <c r="D287" i="1"/>
  <c r="D284" i="1"/>
  <c r="D281" i="1"/>
  <c r="D276" i="1"/>
  <c r="D273" i="1"/>
  <c r="D264" i="1"/>
  <c r="D239" i="1"/>
  <c r="D232" i="1"/>
  <c r="D229" i="1"/>
  <c r="D224" i="1"/>
  <c r="D221" i="1"/>
  <c r="D216" i="1"/>
  <c r="D207" i="1"/>
  <c r="D205" i="1"/>
  <c r="D200" i="1"/>
  <c r="D191" i="1"/>
  <c r="D184" i="1"/>
  <c r="D175" i="1"/>
  <c r="D173" i="1"/>
  <c r="D168" i="1"/>
  <c r="D159" i="1"/>
  <c r="D157" i="1"/>
  <c r="D152" i="1"/>
  <c r="D143" i="1"/>
  <c r="D141" i="1"/>
  <c r="D136" i="1"/>
  <c r="D127" i="1"/>
  <c r="D120" i="1"/>
  <c r="D111" i="1"/>
  <c r="D109" i="1"/>
  <c r="D447" i="1"/>
  <c r="D393" i="1"/>
  <c r="D388" i="1"/>
  <c r="D359" i="1"/>
  <c r="D265" i="1"/>
  <c r="D263" i="1"/>
  <c r="D233" i="1"/>
  <c r="D217" i="1"/>
  <c r="D201" i="1"/>
  <c r="D185" i="1"/>
  <c r="D169" i="1"/>
  <c r="D153" i="1"/>
  <c r="D139" i="1"/>
  <c r="D137" i="1"/>
  <c r="D121" i="1"/>
  <c r="D725" i="1"/>
  <c r="D709" i="1"/>
  <c r="D693" i="1"/>
  <c r="D677" i="1"/>
  <c r="D717" i="1"/>
  <c r="D701" i="1"/>
  <c r="D685" i="1"/>
  <c r="D389" i="1"/>
  <c r="D377" i="1"/>
  <c r="D357" i="1"/>
  <c r="D349" i="1"/>
  <c r="D341" i="1"/>
  <c r="D333" i="1"/>
  <c r="D325" i="1"/>
  <c r="D317" i="1"/>
  <c r="D309" i="1"/>
  <c r="D301" i="1"/>
  <c r="D293" i="1"/>
  <c r="D261" i="1"/>
  <c r="D253" i="1"/>
  <c r="D289" i="1"/>
  <c r="D249" i="1"/>
  <c r="D105" i="1"/>
  <c r="D99" i="1"/>
  <c r="D106" i="1"/>
  <c r="D84" i="1"/>
  <c r="D86" i="1"/>
  <c r="D71" i="1"/>
  <c r="D83" i="1"/>
  <c r="D87" i="1"/>
  <c r="D88" i="1"/>
  <c r="D57" i="1"/>
  <c r="D59" i="1"/>
  <c r="D62" i="1"/>
  <c r="D66" i="1"/>
  <c r="D70" i="1"/>
  <c r="D78" i="1"/>
  <c r="D103" i="1"/>
  <c r="D63" i="1"/>
  <c r="D65" i="1"/>
  <c r="D67" i="1"/>
  <c r="D73" i="1"/>
  <c r="D75" i="1"/>
  <c r="D77" i="1"/>
  <c r="D79" i="1"/>
  <c r="D81" i="1"/>
  <c r="D94" i="1"/>
  <c r="D98" i="1"/>
  <c r="D100" i="1"/>
  <c r="D104" i="1"/>
  <c r="D89" i="1"/>
  <c r="D91" i="1"/>
  <c r="D93" i="1"/>
  <c r="D95" i="1"/>
  <c r="D97" i="1"/>
  <c r="D72" i="1"/>
  <c r="D80" i="1"/>
  <c r="D102" i="1"/>
  <c r="D58" i="1"/>
  <c r="D60" i="1"/>
  <c r="D69" i="1"/>
  <c r="D74" i="1"/>
  <c r="D76" i="1"/>
  <c r="D85" i="1"/>
  <c r="D90" i="1"/>
  <c r="D92" i="1"/>
  <c r="D101" i="1"/>
  <c r="D64" i="1"/>
  <c r="D82" i="1"/>
  <c r="D96" i="1"/>
  <c r="D61" i="1"/>
  <c r="D68" i="1"/>
  <c r="D32" i="1"/>
  <c r="D20" i="1"/>
  <c r="D29" i="1"/>
  <c r="D17" i="1"/>
  <c r="D56" i="1"/>
  <c r="D54" i="1"/>
  <c r="D52" i="1"/>
  <c r="D48" i="1"/>
  <c r="D46" i="1"/>
  <c r="D40" i="1"/>
  <c r="D38" i="1"/>
  <c r="D51" i="1"/>
  <c r="D43" i="1"/>
  <c r="D53" i="1"/>
  <c r="D28" i="1"/>
  <c r="D26" i="1"/>
  <c r="D24" i="1"/>
  <c r="D22" i="1"/>
  <c r="D45" i="1"/>
  <c r="D37" i="1"/>
  <c r="D33" i="1"/>
  <c r="D27" i="1"/>
  <c r="D23" i="1"/>
  <c r="D44" i="1"/>
  <c r="D36" i="1"/>
  <c r="D55" i="1"/>
  <c r="D50" i="1"/>
  <c r="D41" i="1"/>
  <c r="D39" i="1"/>
  <c r="D34" i="1"/>
  <c r="D25" i="1"/>
  <c r="D18" i="1"/>
  <c r="D35" i="1"/>
  <c r="D30" i="1"/>
  <c r="D21" i="1"/>
  <c r="D19" i="1"/>
  <c r="D49" i="1"/>
  <c r="D47" i="1"/>
  <c r="D42" i="1"/>
  <c r="D31" i="1"/>
  <c r="D16" i="1"/>
  <c r="D12" i="1"/>
  <c r="D14" i="1"/>
  <c r="D10" i="1"/>
  <c r="B46" i="10" l="1"/>
  <c r="H45" i="10"/>
  <c r="P45" i="10"/>
  <c r="I45" i="10"/>
  <c r="Q45" i="10"/>
  <c r="J45" i="10"/>
  <c r="R45" i="10"/>
  <c r="C45" i="10"/>
  <c r="K45" i="10"/>
  <c r="S45" i="10"/>
  <c r="D45" i="10"/>
  <c r="L45" i="10"/>
  <c r="T45" i="10"/>
  <c r="E45" i="10"/>
  <c r="M45" i="10"/>
  <c r="U45" i="10"/>
  <c r="F45" i="10"/>
  <c r="N45" i="10"/>
  <c r="V45" i="10"/>
  <c r="G45" i="10"/>
  <c r="O45" i="10"/>
  <c r="W45" i="10"/>
  <c r="R33" i="10"/>
  <c r="R32" i="10"/>
  <c r="I35" i="10"/>
  <c r="Q35" i="10"/>
  <c r="J35" i="10"/>
  <c r="R35" i="10"/>
  <c r="K35" i="10"/>
  <c r="S35" i="10"/>
  <c r="D35" i="10"/>
  <c r="L35" i="10"/>
  <c r="E35" i="10"/>
  <c r="M35" i="10"/>
  <c r="F35" i="10"/>
  <c r="N35" i="10"/>
  <c r="G35" i="10"/>
  <c r="O35" i="10"/>
  <c r="P35" i="10"/>
  <c r="H35" i="10"/>
  <c r="C35" i="10"/>
  <c r="B18" i="8"/>
  <c r="C17" i="8"/>
  <c r="D17" i="8" s="1"/>
  <c r="C16" i="9"/>
  <c r="E11" i="7"/>
  <c r="E8" i="7"/>
  <c r="C15" i="6"/>
  <c r="D15" i="6"/>
  <c r="E23" i="3"/>
  <c r="C23" i="3" s="1"/>
  <c r="B22" i="3"/>
  <c r="D22" i="3" s="1"/>
  <c r="B12" i="2"/>
  <c r="C11" i="2"/>
  <c r="G11" i="1"/>
  <c r="G9" i="1"/>
  <c r="G10" i="1"/>
  <c r="B47" i="10" l="1"/>
  <c r="G46" i="10"/>
  <c r="O46" i="10"/>
  <c r="W46" i="10"/>
  <c r="H46" i="10"/>
  <c r="P46" i="10"/>
  <c r="I46" i="10"/>
  <c r="Q46" i="10"/>
  <c r="J46" i="10"/>
  <c r="R46" i="10"/>
  <c r="C46" i="10"/>
  <c r="K46" i="10"/>
  <c r="S46" i="10"/>
  <c r="D46" i="10"/>
  <c r="L46" i="10"/>
  <c r="T46" i="10"/>
  <c r="E46" i="10"/>
  <c r="M46" i="10"/>
  <c r="U46" i="10"/>
  <c r="F46" i="10"/>
  <c r="N46" i="10"/>
  <c r="V46" i="10"/>
  <c r="S33" i="10"/>
  <c r="S32" i="10"/>
  <c r="S34" i="10"/>
  <c r="H36" i="10"/>
  <c r="P36" i="10"/>
  <c r="I36" i="10"/>
  <c r="Q36" i="10"/>
  <c r="J36" i="10"/>
  <c r="R36" i="10"/>
  <c r="K36" i="10"/>
  <c r="S36" i="10"/>
  <c r="D36" i="10"/>
  <c r="L36" i="10"/>
  <c r="T36" i="10"/>
  <c r="E36" i="10"/>
  <c r="M36" i="10"/>
  <c r="F36" i="10"/>
  <c r="N36" i="10"/>
  <c r="G36" i="10"/>
  <c r="O36" i="10"/>
  <c r="C36" i="10"/>
  <c r="B19" i="8"/>
  <c r="C18" i="8"/>
  <c r="D18" i="8" s="1"/>
  <c r="C17" i="9"/>
  <c r="C16" i="6"/>
  <c r="D16" i="6"/>
  <c r="E24" i="3"/>
  <c r="C24" i="3" s="1"/>
  <c r="B23" i="3"/>
  <c r="D23" i="3" s="1"/>
  <c r="B13" i="2"/>
  <c r="C12" i="2"/>
  <c r="B48" i="10" l="1"/>
  <c r="F47" i="10"/>
  <c r="N47" i="10"/>
  <c r="V47" i="10"/>
  <c r="G47" i="10"/>
  <c r="O47" i="10"/>
  <c r="W47" i="10"/>
  <c r="H47" i="10"/>
  <c r="P47" i="10"/>
  <c r="I47" i="10"/>
  <c r="Q47" i="10"/>
  <c r="J47" i="10"/>
  <c r="R47" i="10"/>
  <c r="C47" i="10"/>
  <c r="K47" i="10"/>
  <c r="S47" i="10"/>
  <c r="D47" i="10"/>
  <c r="L47" i="10"/>
  <c r="T47" i="10"/>
  <c r="E47" i="10"/>
  <c r="M47" i="10"/>
  <c r="U47" i="10"/>
  <c r="T32" i="10"/>
  <c r="T33" i="10"/>
  <c r="T34" i="10"/>
  <c r="T35" i="10"/>
  <c r="G37" i="10"/>
  <c r="O37" i="10"/>
  <c r="H37" i="10"/>
  <c r="P37" i="10"/>
  <c r="I37" i="10"/>
  <c r="Q37" i="10"/>
  <c r="J37" i="10"/>
  <c r="R37" i="10"/>
  <c r="K37" i="10"/>
  <c r="S37" i="10"/>
  <c r="D37" i="10"/>
  <c r="L37" i="10"/>
  <c r="T37" i="10"/>
  <c r="E37" i="10"/>
  <c r="M37" i="10"/>
  <c r="U37" i="10"/>
  <c r="F37" i="10"/>
  <c r="N37" i="10"/>
  <c r="C37" i="10"/>
  <c r="B20" i="8"/>
  <c r="C19" i="8"/>
  <c r="D19" i="8" s="1"/>
  <c r="C18" i="9"/>
  <c r="C17" i="6"/>
  <c r="D17" i="6"/>
  <c r="B24" i="3"/>
  <c r="D24" i="3" s="1"/>
  <c r="E25" i="3"/>
  <c r="C25" i="3" s="1"/>
  <c r="B14" i="2"/>
  <c r="C13" i="2"/>
  <c r="B49" i="10" l="1"/>
  <c r="E48" i="10"/>
  <c r="M48" i="10"/>
  <c r="U48" i="10"/>
  <c r="F48" i="10"/>
  <c r="N48" i="10"/>
  <c r="V48" i="10"/>
  <c r="G48" i="10"/>
  <c r="O48" i="10"/>
  <c r="W48" i="10"/>
  <c r="H48" i="10"/>
  <c r="P48" i="10"/>
  <c r="I48" i="10"/>
  <c r="Q48" i="10"/>
  <c r="J48" i="10"/>
  <c r="R48" i="10"/>
  <c r="C48" i="10"/>
  <c r="K48" i="10"/>
  <c r="S48" i="10"/>
  <c r="D48" i="10"/>
  <c r="L48" i="10"/>
  <c r="T48" i="10"/>
  <c r="U32" i="10"/>
  <c r="U33" i="10"/>
  <c r="U34" i="10"/>
  <c r="U35" i="10"/>
  <c r="U36" i="10"/>
  <c r="F38" i="10"/>
  <c r="N38" i="10"/>
  <c r="V38" i="10"/>
  <c r="G38" i="10"/>
  <c r="O38" i="10"/>
  <c r="H38" i="10"/>
  <c r="P38" i="10"/>
  <c r="I38" i="10"/>
  <c r="Q38" i="10"/>
  <c r="J38" i="10"/>
  <c r="R38" i="10"/>
  <c r="K38" i="10"/>
  <c r="S38" i="10"/>
  <c r="D38" i="10"/>
  <c r="L38" i="10"/>
  <c r="T38" i="10"/>
  <c r="M38" i="10"/>
  <c r="U38" i="10"/>
  <c r="E38" i="10"/>
  <c r="C38" i="10"/>
  <c r="B21" i="8"/>
  <c r="C20" i="8"/>
  <c r="D20" i="8" s="1"/>
  <c r="C19" i="9"/>
  <c r="C18" i="6"/>
  <c r="D18" i="6"/>
  <c r="B25" i="3"/>
  <c r="D25" i="3" s="1"/>
  <c r="E26" i="3"/>
  <c r="C26" i="3" s="1"/>
  <c r="B15" i="2"/>
  <c r="C14" i="2"/>
  <c r="B50" i="10" l="1"/>
  <c r="D49" i="10"/>
  <c r="L49" i="10"/>
  <c r="T49" i="10"/>
  <c r="E49" i="10"/>
  <c r="M49" i="10"/>
  <c r="U49" i="10"/>
  <c r="F49" i="10"/>
  <c r="N49" i="10"/>
  <c r="V49" i="10"/>
  <c r="G49" i="10"/>
  <c r="O49" i="10"/>
  <c r="W49" i="10"/>
  <c r="H49" i="10"/>
  <c r="P49" i="10"/>
  <c r="I49" i="10"/>
  <c r="Q49" i="10"/>
  <c r="J49" i="10"/>
  <c r="R49" i="10"/>
  <c r="C49" i="10"/>
  <c r="K49" i="10"/>
  <c r="S49" i="10"/>
  <c r="V32" i="10"/>
  <c r="V33" i="10"/>
  <c r="V34" i="10"/>
  <c r="V35" i="10"/>
  <c r="V36" i="10"/>
  <c r="V37" i="10"/>
  <c r="E39" i="10"/>
  <c r="M39" i="10"/>
  <c r="U39" i="10"/>
  <c r="F39" i="10"/>
  <c r="N39" i="10"/>
  <c r="V39" i="10"/>
  <c r="G39" i="10"/>
  <c r="O39" i="10"/>
  <c r="W39" i="10"/>
  <c r="H39" i="10"/>
  <c r="P39" i="10"/>
  <c r="I39" i="10"/>
  <c r="Q39" i="10"/>
  <c r="J39" i="10"/>
  <c r="R39" i="10"/>
  <c r="K39" i="10"/>
  <c r="S39" i="10"/>
  <c r="L39" i="10"/>
  <c r="T39" i="10"/>
  <c r="D39" i="10"/>
  <c r="C39" i="10"/>
  <c r="B22" i="8"/>
  <c r="C21" i="8"/>
  <c r="D21" i="8" s="1"/>
  <c r="C20" i="9"/>
  <c r="C19" i="6"/>
  <c r="D19" i="6"/>
  <c r="E27" i="3"/>
  <c r="C27" i="3" s="1"/>
  <c r="B26" i="3"/>
  <c r="D26" i="3" s="1"/>
  <c r="B16" i="2"/>
  <c r="C15" i="2"/>
  <c r="B51" i="10" l="1"/>
  <c r="C50" i="10"/>
  <c r="K50" i="10"/>
  <c r="S50" i="10"/>
  <c r="D50" i="10"/>
  <c r="L50" i="10"/>
  <c r="T50" i="10"/>
  <c r="E50" i="10"/>
  <c r="M50" i="10"/>
  <c r="U50" i="10"/>
  <c r="F50" i="10"/>
  <c r="N50" i="10"/>
  <c r="V50" i="10"/>
  <c r="G50" i="10"/>
  <c r="O50" i="10"/>
  <c r="W50" i="10"/>
  <c r="H50" i="10"/>
  <c r="P50" i="10"/>
  <c r="I50" i="10"/>
  <c r="Q50" i="10"/>
  <c r="J50" i="10"/>
  <c r="R50" i="10"/>
  <c r="W33" i="10"/>
  <c r="W32" i="10"/>
  <c r="W34" i="10"/>
  <c r="W35" i="10"/>
  <c r="W36" i="10"/>
  <c r="W37" i="10"/>
  <c r="W38" i="10"/>
  <c r="D40" i="10"/>
  <c r="L40" i="10"/>
  <c r="T40" i="10"/>
  <c r="E40" i="10"/>
  <c r="M40" i="10"/>
  <c r="U40" i="10"/>
  <c r="F40" i="10"/>
  <c r="N40" i="10"/>
  <c r="V40" i="10"/>
  <c r="G40" i="10"/>
  <c r="O40" i="10"/>
  <c r="W40" i="10"/>
  <c r="H40" i="10"/>
  <c r="P40" i="10"/>
  <c r="I40" i="10"/>
  <c r="Q40" i="10"/>
  <c r="R40" i="10"/>
  <c r="S40" i="10"/>
  <c r="J40" i="10"/>
  <c r="K40" i="10"/>
  <c r="C40" i="10"/>
  <c r="B23" i="8"/>
  <c r="C22" i="8"/>
  <c r="D22" i="8" s="1"/>
  <c r="C21" i="9"/>
  <c r="C20" i="6"/>
  <c r="D20" i="6"/>
  <c r="B27" i="3"/>
  <c r="D27" i="3" s="1"/>
  <c r="E28" i="3"/>
  <c r="C28" i="3" s="1"/>
  <c r="B17" i="2"/>
  <c r="C16" i="2"/>
  <c r="B52" i="10" l="1"/>
  <c r="J51" i="10"/>
  <c r="R51" i="10"/>
  <c r="C51" i="10"/>
  <c r="K51" i="10"/>
  <c r="S51" i="10"/>
  <c r="D51" i="10"/>
  <c r="L51" i="10"/>
  <c r="T51" i="10"/>
  <c r="E51" i="10"/>
  <c r="M51" i="10"/>
  <c r="U51" i="10"/>
  <c r="F51" i="10"/>
  <c r="N51" i="10"/>
  <c r="V51" i="10"/>
  <c r="G51" i="10"/>
  <c r="O51" i="10"/>
  <c r="W51" i="10"/>
  <c r="H51" i="10"/>
  <c r="P51" i="10"/>
  <c r="I51" i="10"/>
  <c r="Q51" i="10"/>
  <c r="K41" i="10"/>
  <c r="S41" i="10"/>
  <c r="D41" i="10"/>
  <c r="L41" i="10"/>
  <c r="T41" i="10"/>
  <c r="E41" i="10"/>
  <c r="M41" i="10"/>
  <c r="U41" i="10"/>
  <c r="F41" i="10"/>
  <c r="N41" i="10"/>
  <c r="V41" i="10"/>
  <c r="G41" i="10"/>
  <c r="Q41" i="10"/>
  <c r="R41" i="10"/>
  <c r="W41" i="10"/>
  <c r="H41" i="10"/>
  <c r="I41" i="10"/>
  <c r="O41" i="10"/>
  <c r="P41" i="10"/>
  <c r="J41" i="10"/>
  <c r="C41" i="10"/>
  <c r="B24" i="8"/>
  <c r="C23" i="8"/>
  <c r="D23" i="8" s="1"/>
  <c r="C22" i="9"/>
  <c r="C21" i="6"/>
  <c r="D21" i="6"/>
  <c r="E29" i="3"/>
  <c r="C29" i="3" s="1"/>
  <c r="B28" i="3"/>
  <c r="D28" i="3" s="1"/>
  <c r="B18" i="2"/>
  <c r="C17" i="2"/>
  <c r="I52" i="10" l="1"/>
  <c r="Q52" i="10"/>
  <c r="C52" i="10"/>
  <c r="J52" i="10"/>
  <c r="R52" i="10"/>
  <c r="K52" i="10"/>
  <c r="S52" i="10"/>
  <c r="D52" i="10"/>
  <c r="L52" i="10"/>
  <c r="T52" i="10"/>
  <c r="E52" i="10"/>
  <c r="M52" i="10"/>
  <c r="U52" i="10"/>
  <c r="F52" i="10"/>
  <c r="N52" i="10"/>
  <c r="V52" i="10"/>
  <c r="G52" i="10"/>
  <c r="O52" i="10"/>
  <c r="W52" i="10"/>
  <c r="H52" i="10"/>
  <c r="P52" i="10"/>
  <c r="J42" i="10"/>
  <c r="R42" i="10"/>
  <c r="K42" i="10"/>
  <c r="E42" i="10"/>
  <c r="M42" i="10"/>
  <c r="U42" i="10"/>
  <c r="N42" i="10"/>
  <c r="O42" i="10"/>
  <c r="D42" i="10"/>
  <c r="P42" i="10"/>
  <c r="F42" i="10"/>
  <c r="Q42" i="10"/>
  <c r="G42" i="10"/>
  <c r="S42" i="10"/>
  <c r="I42" i="10"/>
  <c r="V42" i="10"/>
  <c r="L42" i="10"/>
  <c r="W42" i="10"/>
  <c r="H42" i="10"/>
  <c r="T42" i="10"/>
  <c r="C42" i="10"/>
  <c r="B25" i="8"/>
  <c r="C24" i="8"/>
  <c r="D24" i="8" s="1"/>
  <c r="C23" i="9"/>
  <c r="C22" i="6"/>
  <c r="D22" i="6"/>
  <c r="E30" i="3"/>
  <c r="C30" i="3" s="1"/>
  <c r="B29" i="3"/>
  <c r="D29" i="3" s="1"/>
  <c r="B19" i="2"/>
  <c r="C18" i="2"/>
  <c r="B26" i="8" l="1"/>
  <c r="C25" i="8"/>
  <c r="D25" i="8" s="1"/>
  <c r="C24" i="9"/>
  <c r="C23" i="6"/>
  <c r="D23" i="6"/>
  <c r="E31" i="3"/>
  <c r="C31" i="3" s="1"/>
  <c r="B30" i="3"/>
  <c r="D30" i="3" s="1"/>
  <c r="B20" i="2"/>
  <c r="C19" i="2"/>
  <c r="B27" i="8" l="1"/>
  <c r="C26" i="8"/>
  <c r="D26" i="8" s="1"/>
  <c r="C25" i="9"/>
  <c r="C24" i="6"/>
  <c r="D24" i="6"/>
  <c r="B31" i="3"/>
  <c r="D31" i="3" s="1"/>
  <c r="E32" i="3"/>
  <c r="C32" i="3" s="1"/>
  <c r="B21" i="2"/>
  <c r="C20" i="2"/>
  <c r="B28" i="8" l="1"/>
  <c r="C27" i="8"/>
  <c r="D27" i="8" s="1"/>
  <c r="C26" i="9"/>
  <c r="C25" i="6"/>
  <c r="D25" i="6"/>
  <c r="B32" i="3"/>
  <c r="D32" i="3" s="1"/>
  <c r="E33" i="3"/>
  <c r="C33" i="3" s="1"/>
  <c r="B22" i="2"/>
  <c r="C21" i="2"/>
  <c r="B29" i="8" l="1"/>
  <c r="C28" i="8"/>
  <c r="D28" i="8" s="1"/>
  <c r="C27" i="9"/>
  <c r="C26" i="6"/>
  <c r="D26" i="6"/>
  <c r="E34" i="3"/>
  <c r="C34" i="3" s="1"/>
  <c r="B33" i="3"/>
  <c r="D33" i="3" s="1"/>
  <c r="B23" i="2"/>
  <c r="C22" i="2"/>
  <c r="B30" i="8" l="1"/>
  <c r="C29" i="8"/>
  <c r="D29" i="8" s="1"/>
  <c r="C28" i="9"/>
  <c r="C27" i="6"/>
  <c r="D27" i="6"/>
  <c r="E35" i="3"/>
  <c r="C35" i="3" s="1"/>
  <c r="B34" i="3"/>
  <c r="D34" i="3" s="1"/>
  <c r="B24" i="2"/>
  <c r="C23" i="2"/>
  <c r="B31" i="8" l="1"/>
  <c r="C30" i="8"/>
  <c r="D30" i="8" s="1"/>
  <c r="C29" i="9"/>
  <c r="C28" i="6"/>
  <c r="D28" i="6"/>
  <c r="E36" i="3"/>
  <c r="C36" i="3" s="1"/>
  <c r="B35" i="3"/>
  <c r="D35" i="3" s="1"/>
  <c r="B25" i="2"/>
  <c r="C24" i="2"/>
  <c r="B32" i="8" l="1"/>
  <c r="C31" i="8"/>
  <c r="D31" i="8" s="1"/>
  <c r="C30" i="9"/>
  <c r="C29" i="6"/>
  <c r="D29" i="6"/>
  <c r="E37" i="3"/>
  <c r="C37" i="3" s="1"/>
  <c r="B36" i="3"/>
  <c r="D36" i="3" s="1"/>
  <c r="B26" i="2"/>
  <c r="C25" i="2"/>
  <c r="B33" i="8" l="1"/>
  <c r="C32" i="8"/>
  <c r="D32" i="8" s="1"/>
  <c r="C31" i="9"/>
  <c r="C30" i="6"/>
  <c r="D30" i="6"/>
  <c r="E38" i="3"/>
  <c r="C38" i="3" s="1"/>
  <c r="B37" i="3"/>
  <c r="D37" i="3" s="1"/>
  <c r="B27" i="2"/>
  <c r="C26" i="2"/>
  <c r="B34" i="8" l="1"/>
  <c r="C33" i="8"/>
  <c r="D33" i="8" s="1"/>
  <c r="C32" i="9"/>
  <c r="C31" i="6"/>
  <c r="D31" i="6"/>
  <c r="E39" i="3"/>
  <c r="C39" i="3" s="1"/>
  <c r="B38" i="3"/>
  <c r="D38" i="3" s="1"/>
  <c r="B28" i="2"/>
  <c r="C28" i="2" s="1"/>
  <c r="C27" i="2"/>
  <c r="B35" i="8" l="1"/>
  <c r="C34" i="8"/>
  <c r="D34" i="8" s="1"/>
  <c r="C32" i="6"/>
  <c r="D32" i="6"/>
  <c r="E40" i="3"/>
  <c r="C40" i="3" s="1"/>
  <c r="B39" i="3"/>
  <c r="D39" i="3" s="1"/>
  <c r="B36" i="8" l="1"/>
  <c r="C35" i="8"/>
  <c r="D35" i="8" s="1"/>
  <c r="C33" i="6"/>
  <c r="D33" i="6"/>
  <c r="E41" i="3"/>
  <c r="C41" i="3" s="1"/>
  <c r="B40" i="3"/>
  <c r="D40" i="3" s="1"/>
  <c r="B37" i="8" l="1"/>
  <c r="C36" i="8"/>
  <c r="D36" i="8" s="1"/>
  <c r="C34" i="6"/>
  <c r="D34" i="6"/>
  <c r="E42" i="3"/>
  <c r="C42" i="3" s="1"/>
  <c r="B41" i="3"/>
  <c r="D41" i="3" s="1"/>
  <c r="B38" i="8" l="1"/>
  <c r="C37" i="8"/>
  <c r="D37" i="8" s="1"/>
  <c r="C35" i="6"/>
  <c r="D35" i="6"/>
  <c r="E43" i="3"/>
  <c r="C43" i="3" s="1"/>
  <c r="B42" i="3"/>
  <c r="D42" i="3" s="1"/>
  <c r="B39" i="8" l="1"/>
  <c r="C38" i="8"/>
  <c r="D38" i="8" s="1"/>
  <c r="C36" i="6"/>
  <c r="D36" i="6"/>
  <c r="E44" i="3"/>
  <c r="C44" i="3" s="1"/>
  <c r="B43" i="3"/>
  <c r="D43" i="3" s="1"/>
  <c r="B40" i="8" l="1"/>
  <c r="C39" i="8"/>
  <c r="D39" i="8" s="1"/>
  <c r="C37" i="6"/>
  <c r="D37" i="6"/>
  <c r="E45" i="3"/>
  <c r="C45" i="3" s="1"/>
  <c r="B44" i="3"/>
  <c r="D44" i="3" s="1"/>
  <c r="G19" i="3" s="1"/>
  <c r="B41" i="8" l="1"/>
  <c r="C40" i="8"/>
  <c r="D40" i="8" s="1"/>
  <c r="C38" i="6"/>
  <c r="D38" i="6"/>
  <c r="E46" i="3"/>
  <c r="C46" i="3" s="1"/>
  <c r="B45" i="3"/>
  <c r="D45" i="3" s="1"/>
  <c r="B42" i="8" l="1"/>
  <c r="C41" i="8"/>
  <c r="D41" i="8" s="1"/>
  <c r="C39" i="6"/>
  <c r="D39" i="6"/>
  <c r="E47" i="3"/>
  <c r="C47" i="3" s="1"/>
  <c r="B46" i="3"/>
  <c r="D46" i="3" s="1"/>
  <c r="B43" i="8" l="1"/>
  <c r="C42" i="8"/>
  <c r="D42" i="8" s="1"/>
  <c r="C40" i="6"/>
  <c r="D40" i="6"/>
  <c r="E48" i="3"/>
  <c r="C48" i="3" s="1"/>
  <c r="B47" i="3"/>
  <c r="D47" i="3" s="1"/>
  <c r="B44" i="8" l="1"/>
  <c r="C43" i="8"/>
  <c r="D43" i="8" s="1"/>
  <c r="C41" i="6"/>
  <c r="D41" i="6"/>
  <c r="E49" i="3"/>
  <c r="C49" i="3" s="1"/>
  <c r="B48" i="3"/>
  <c r="D48" i="3" s="1"/>
  <c r="B45" i="8" l="1"/>
  <c r="C44" i="8"/>
  <c r="D44" i="8" s="1"/>
  <c r="C42" i="6"/>
  <c r="D42" i="6"/>
  <c r="E50" i="3"/>
  <c r="C50" i="3" s="1"/>
  <c r="B49" i="3"/>
  <c r="D49" i="3" s="1"/>
  <c r="B46" i="8" l="1"/>
  <c r="C45" i="8"/>
  <c r="D45" i="8" s="1"/>
  <c r="C43" i="6"/>
  <c r="D43" i="6"/>
  <c r="E51" i="3"/>
  <c r="C51" i="3" s="1"/>
  <c r="B50" i="3"/>
  <c r="D50" i="3" s="1"/>
  <c r="B47" i="8" l="1"/>
  <c r="C46" i="8"/>
  <c r="D46" i="8" s="1"/>
  <c r="C44" i="6"/>
  <c r="D44" i="6"/>
  <c r="E52" i="3"/>
  <c r="C52" i="3" s="1"/>
  <c r="B51" i="3"/>
  <c r="D51" i="3" s="1"/>
  <c r="B48" i="8" l="1"/>
  <c r="C47" i="8"/>
  <c r="D47" i="8" s="1"/>
  <c r="C45" i="6"/>
  <c r="D45" i="6"/>
  <c r="E53" i="3"/>
  <c r="C53" i="3" s="1"/>
  <c r="B52" i="3"/>
  <c r="D52" i="3" s="1"/>
  <c r="B49" i="8" l="1"/>
  <c r="C48" i="8"/>
  <c r="D48" i="8" s="1"/>
  <c r="C46" i="6"/>
  <c r="D46" i="6"/>
  <c r="E54" i="3"/>
  <c r="C54" i="3" s="1"/>
  <c r="B53" i="3"/>
  <c r="D53" i="3" s="1"/>
  <c r="B50" i="8" l="1"/>
  <c r="C49" i="8"/>
  <c r="D49" i="8" s="1"/>
  <c r="C47" i="6"/>
  <c r="D47" i="6"/>
  <c r="E55" i="3"/>
  <c r="C55" i="3" s="1"/>
  <c r="B54" i="3"/>
  <c r="D54" i="3" s="1"/>
  <c r="B51" i="8" l="1"/>
  <c r="C50" i="8"/>
  <c r="D50" i="8" s="1"/>
  <c r="C48" i="6"/>
  <c r="D48" i="6"/>
  <c r="E56" i="3"/>
  <c r="C56" i="3" s="1"/>
  <c r="B55" i="3"/>
  <c r="D55" i="3" s="1"/>
  <c r="B52" i="8" l="1"/>
  <c r="C51" i="8"/>
  <c r="D51" i="8" s="1"/>
  <c r="C49" i="6"/>
  <c r="D49" i="6"/>
  <c r="E57" i="3"/>
  <c r="C57" i="3" s="1"/>
  <c r="B56" i="3"/>
  <c r="D56" i="3" s="1"/>
  <c r="B53" i="8" l="1"/>
  <c r="C53" i="8" s="1"/>
  <c r="C52" i="8"/>
  <c r="D52" i="8" s="1"/>
  <c r="C50" i="6"/>
  <c r="D50" i="6"/>
  <c r="E58" i="3"/>
  <c r="C58" i="3" s="1"/>
  <c r="B57" i="3"/>
  <c r="D57" i="3" s="1"/>
  <c r="D53" i="8" l="1"/>
  <c r="C51" i="6"/>
  <c r="D51" i="6"/>
  <c r="E59" i="3"/>
  <c r="C59" i="3" s="1"/>
  <c r="B58" i="3"/>
  <c r="D58" i="3" s="1"/>
  <c r="C52" i="6" l="1"/>
  <c r="D52" i="6"/>
  <c r="E60" i="3"/>
  <c r="C60" i="3" s="1"/>
  <c r="B59" i="3"/>
  <c r="D59" i="3" s="1"/>
  <c r="E61" i="3" l="1"/>
  <c r="C61" i="3" s="1"/>
  <c r="B60" i="3"/>
  <c r="D60" i="3" s="1"/>
  <c r="E62" i="3" l="1"/>
  <c r="C62" i="3" s="1"/>
  <c r="B61" i="3"/>
  <c r="D61" i="3" s="1"/>
  <c r="E63" i="3" l="1"/>
  <c r="C63" i="3" s="1"/>
  <c r="B62" i="3"/>
  <c r="D62" i="3" s="1"/>
  <c r="E64" i="3" l="1"/>
  <c r="C64" i="3" s="1"/>
  <c r="B63" i="3"/>
  <c r="D63" i="3" s="1"/>
  <c r="E65" i="3" l="1"/>
  <c r="C65" i="3" s="1"/>
  <c r="B64" i="3"/>
  <c r="D64" i="3" s="1"/>
  <c r="E66" i="3" l="1"/>
  <c r="C66" i="3" s="1"/>
  <c r="B65" i="3"/>
  <c r="D65" i="3" s="1"/>
  <c r="E67" i="3" l="1"/>
  <c r="C67" i="3" s="1"/>
  <c r="B66" i="3"/>
  <c r="D66" i="3" s="1"/>
  <c r="E68" i="3" l="1"/>
  <c r="C68" i="3" s="1"/>
  <c r="B67" i="3"/>
  <c r="D67" i="3" s="1"/>
  <c r="E69" i="3" l="1"/>
  <c r="B68" i="3"/>
  <c r="D68" i="3" s="1"/>
  <c r="B69" i="3" l="1"/>
  <c r="C69" i="3"/>
  <c r="D6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Dobromir Dikov</author>
  </authors>
  <commentList>
    <comment ref="D18" authorId="0" shapeId="0" xr:uid="{6770BB91-1386-45DF-BD2C-D4F2664FAFA7}">
      <text>
        <r>
          <rPr>
            <b/>
            <sz val="9"/>
            <color indexed="81"/>
            <rFont val="Tahoma"/>
            <family val="2"/>
          </rPr>
          <t>Comment:</t>
        </r>
        <r>
          <rPr>
            <sz val="9"/>
            <color indexed="81"/>
            <rFont val="Tahoma"/>
            <family val="2"/>
          </rPr>
          <t xml:space="preserve">
We move the function down one row, so we will build intervals for our vlookup function in the random number generation.</t>
        </r>
      </text>
    </comment>
  </commentList>
</comments>
</file>

<file path=xl/sharedStrings.xml><?xml version="1.0" encoding="utf-8"?>
<sst xmlns="http://schemas.openxmlformats.org/spreadsheetml/2006/main" count="96" uniqueCount="57">
  <si>
    <t>Die 1</t>
  </si>
  <si>
    <t>Die 2</t>
  </si>
  <si>
    <t>Total</t>
  </si>
  <si>
    <t>Standard Dev</t>
  </si>
  <si>
    <t>Variance</t>
  </si>
  <si>
    <t>Mean</t>
  </si>
  <si>
    <t>Probability Distribution</t>
  </si>
  <si>
    <t>Occurrence</t>
  </si>
  <si>
    <t>Probability</t>
  </si>
  <si>
    <t>Two Dice Probability Distribution</t>
  </si>
  <si>
    <t>Magnimetrics</t>
  </si>
  <si>
    <t>Outcomes</t>
  </si>
  <si>
    <t>y = f(x)</t>
  </si>
  <si>
    <t>x</t>
  </si>
  <si>
    <t>Plotting a Function</t>
  </si>
  <si>
    <t>Weeks per Month</t>
  </si>
  <si>
    <t>Avg.Turtles per Month</t>
  </si>
  <si>
    <t>Avg.Turtles per Week</t>
  </si>
  <si>
    <t>No. of successes (births)</t>
  </si>
  <si>
    <t>Binomial Distribution</t>
  </si>
  <si>
    <t>Probability of success (heads)</t>
  </si>
  <si>
    <t>PDF</t>
  </si>
  <si>
    <t>Number of successes</t>
  </si>
  <si>
    <t>Probability Disrtibution</t>
  </si>
  <si>
    <t>Random Number Generation</t>
  </si>
  <si>
    <t>Heads in 50 trials</t>
  </si>
  <si>
    <t>Number of trials (coin tosses)</t>
  </si>
  <si>
    <t>Poisson Distribution</t>
  </si>
  <si>
    <t>Instances</t>
  </si>
  <si>
    <t>Avg.Red light crossings per Day</t>
  </si>
  <si>
    <t>Uniform Distribution</t>
  </si>
  <si>
    <t>Lower bound (a)</t>
  </si>
  <si>
    <t>Upper bound (b)</t>
  </si>
  <si>
    <t>Probability Distribution Formula</t>
  </si>
  <si>
    <t>Normal Distribution</t>
  </si>
  <si>
    <t>Average Monthly Sales (mean)</t>
  </si>
  <si>
    <t>Standard deviation</t>
  </si>
  <si>
    <t>Lognormal Distribution</t>
  </si>
  <si>
    <t>Average sales (mean)</t>
  </si>
  <si>
    <t>Scaled mean</t>
  </si>
  <si>
    <t>Scaled std.dev</t>
  </si>
  <si>
    <t>Alternative calculation</t>
  </si>
  <si>
    <t>Beta Distribution</t>
  </si>
  <si>
    <t>Alpha</t>
  </si>
  <si>
    <t>Beta</t>
  </si>
  <si>
    <t>Student's T Distribution</t>
  </si>
  <si>
    <t>Degrees of freedom</t>
  </si>
  <si>
    <t>Sample size</t>
  </si>
  <si>
    <t>Bivariate Distribution</t>
  </si>
  <si>
    <t>Probability intervals (CDF function)</t>
  </si>
  <si>
    <t>CDF</t>
  </si>
  <si>
    <t>PDF Alt. calc.</t>
  </si>
  <si>
    <t>Sales Range</t>
  </si>
  <si>
    <t>Standard Deviation</t>
  </si>
  <si>
    <t>Correlation</t>
  </si>
  <si>
    <t>y</t>
  </si>
  <si>
    <t>Expected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</si>
</sst>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5" formatCode="_(* #,##0_);_(* \(#,##0\);_(* &quot;-&quot;??_);_(@_)"/>
    <numFmt numFmtId="172" formatCode="0.0000000"/>
    <numFmt numFmtId="175" formatCode="0.0000000000"/>
    <numFmt numFmtId="179" formatCode="0.00000000000000"/>
    <numFmt numFmtId="183" formatCode="_(* #,##0.000000_);_(* \(#,##0.000000\);_(* &quot;-&quot;??_);_(@_)"/>
    <numFmt numFmtId="184" formatCode="_(* #,##0.0000000_);_(* \(#,##0.0000000\);_(* &quot;-&quot;??_);_(@_)"/>
    <numFmt numFmtId="187" formatCode="_(* #,##0.00000000_);_(* \(#,##0.00000000\);_(* &quot;-&quot;??_);_(@_)"/>
    <numFmt numFmtId="189" formatCode="_(* #,##0.000000000_);_(* \(#,##0.000000000\);_(* &quot;-&quot;??_);_(@_)"/>
    <numFmt numFmtId="194" formatCode="_(* #,##0.00000000000000_);_(* \(#,##0.000000000000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sz val="8"/>
      <color rgb="FF00206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9" fillId="0" borderId="0" xfId="0" applyFont="1"/>
    <xf numFmtId="43" fontId="2" fillId="0" borderId="0" xfId="1" applyFont="1"/>
    <xf numFmtId="165" fontId="2" fillId="0" borderId="0" xfId="1" applyNumberFormat="1" applyFont="1"/>
    <xf numFmtId="43" fontId="2" fillId="0" borderId="0" xfId="1" applyFont="1" applyAlignment="1">
      <alignment horizontal="left"/>
    </xf>
    <xf numFmtId="172" fontId="2" fillId="0" borderId="0" xfId="0" applyNumberFormat="1" applyFont="1"/>
    <xf numFmtId="179" fontId="2" fillId="0" borderId="0" xfId="0" applyNumberFormat="1" applyFont="1"/>
    <xf numFmtId="165" fontId="2" fillId="0" borderId="0" xfId="1" applyNumberFormat="1" applyFont="1" applyAlignment="1">
      <alignment horizontal="right"/>
    </xf>
    <xf numFmtId="43" fontId="3" fillId="0" borderId="0" xfId="1" applyFont="1"/>
    <xf numFmtId="43" fontId="5" fillId="0" borderId="0" xfId="1" applyFont="1"/>
    <xf numFmtId="2" fontId="2" fillId="0" borderId="0" xfId="1" applyNumberFormat="1" applyFont="1"/>
    <xf numFmtId="175" fontId="2" fillId="0" borderId="0" xfId="1" applyNumberFormat="1" applyFont="1"/>
    <xf numFmtId="183" fontId="5" fillId="0" borderId="0" xfId="1" applyNumberFormat="1" applyFont="1"/>
    <xf numFmtId="43" fontId="8" fillId="2" borderId="0" xfId="1" applyFont="1" applyFill="1"/>
    <xf numFmtId="183" fontId="2" fillId="0" borderId="0" xfId="1" applyNumberFormat="1" applyFont="1"/>
    <xf numFmtId="43" fontId="2" fillId="0" borderId="0" xfId="0" applyNumberFormat="1" applyFont="1"/>
    <xf numFmtId="165" fontId="2" fillId="0" borderId="0" xfId="0" applyNumberFormat="1" applyFont="1"/>
    <xf numFmtId="10" fontId="2" fillId="0" borderId="0" xfId="2" applyNumberFormat="1" applyFont="1"/>
    <xf numFmtId="10" fontId="2" fillId="0" borderId="0" xfId="0" applyNumberFormat="1" applyFont="1"/>
    <xf numFmtId="184" fontId="2" fillId="0" borderId="0" xfId="1" applyNumberFormat="1" applyFont="1"/>
    <xf numFmtId="187" fontId="2" fillId="0" borderId="0" xfId="1" applyNumberFormat="1" applyFont="1"/>
    <xf numFmtId="189" fontId="2" fillId="0" borderId="0" xfId="1" applyNumberFormat="1" applyFont="1"/>
    <xf numFmtId="194" fontId="2" fillId="0" borderId="0" xfId="1" applyNumberFormat="1" applyFont="1"/>
    <xf numFmtId="43" fontId="3" fillId="0" borderId="0" xfId="0" applyNumberFormat="1" applyFont="1"/>
    <xf numFmtId="165" fontId="9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n-US" sz="1600" b="0">
                <a:solidFill>
                  <a:srgbClr val="002060"/>
                </a:solidFill>
              </a:rPr>
              <a:t>f(x) = x^3</a:t>
            </a:r>
            <a:r>
              <a:rPr lang="en-US" sz="1600" b="0" baseline="0">
                <a:solidFill>
                  <a:srgbClr val="002060"/>
                </a:solidFill>
              </a:rPr>
              <a:t> + 2x^2 - 6</a:t>
            </a:r>
            <a:endParaRPr lang="en-US" sz="1600" b="0">
              <a:solidFill>
                <a:srgbClr val="00206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5947710784850881E-2"/>
          <c:y val="0.15199294532627869"/>
          <c:w val="0.91184138378426416"/>
          <c:h val="0.8092063492063491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'f(x)'!$C$7</c:f>
              <c:strCache>
                <c:ptCount val="1"/>
                <c:pt idx="0">
                  <c:v>y = f(x)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'f(x)'!$B$8:$B$28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'f(x)'!$C$8:$C$28</c:f>
              <c:numCache>
                <c:formatCode>_(* #,##0_);_(* \(#,##0\);_(* "-"??_);_(@_)</c:formatCode>
                <c:ptCount val="21"/>
                <c:pt idx="0">
                  <c:v>-806</c:v>
                </c:pt>
                <c:pt idx="1">
                  <c:v>-573</c:v>
                </c:pt>
                <c:pt idx="2">
                  <c:v>-390</c:v>
                </c:pt>
                <c:pt idx="3">
                  <c:v>-251</c:v>
                </c:pt>
                <c:pt idx="4">
                  <c:v>-150</c:v>
                </c:pt>
                <c:pt idx="5">
                  <c:v>-81</c:v>
                </c:pt>
                <c:pt idx="6">
                  <c:v>-38</c:v>
                </c:pt>
                <c:pt idx="7">
                  <c:v>-15</c:v>
                </c:pt>
                <c:pt idx="8">
                  <c:v>-6</c:v>
                </c:pt>
                <c:pt idx="9">
                  <c:v>-5</c:v>
                </c:pt>
                <c:pt idx="10">
                  <c:v>-6</c:v>
                </c:pt>
                <c:pt idx="11">
                  <c:v>-3</c:v>
                </c:pt>
                <c:pt idx="12">
                  <c:v>10</c:v>
                </c:pt>
                <c:pt idx="13">
                  <c:v>39</c:v>
                </c:pt>
                <c:pt idx="14">
                  <c:v>90</c:v>
                </c:pt>
                <c:pt idx="15">
                  <c:v>169</c:v>
                </c:pt>
                <c:pt idx="16">
                  <c:v>282</c:v>
                </c:pt>
                <c:pt idx="17">
                  <c:v>435</c:v>
                </c:pt>
                <c:pt idx="18">
                  <c:v>634</c:v>
                </c:pt>
                <c:pt idx="19">
                  <c:v>885</c:v>
                </c:pt>
                <c:pt idx="20">
                  <c:v>1194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8DA-4757-B881-72611C6C0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9183584"/>
        <c:axId val="1508694160"/>
      </c:scatterChart>
      <c:valAx>
        <c:axId val="21391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8694160"/>
        <c:crosses val="autoZero"/>
        <c:crossBetween val="midCat"/>
      </c:valAx>
      <c:valAx>
        <c:axId val="1508694160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9183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Probability</a:t>
            </a:r>
            <a:r>
              <a:rPr lang="en-US" baseline="0"/>
              <a:t>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Dice!$N$9</c:f>
              <c:strCache>
                <c:ptCount val="1"/>
                <c:pt idx="0">
                  <c:v>Occurrence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60F-44E6-8878-CA685065ED51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B7ABD71B-5F88-4A4B-AE42-B8509DA2093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0F-44E6-8878-CA685065ED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E6079C4-AD1C-41D3-BB6A-4576CDCFFF0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0F-44E6-8878-CA685065ED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AE95747-DCD6-48CF-9F80-C020D4332FFA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0F-44E6-8878-CA685065ED5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D177F4E-E6EC-4651-B29D-34B6AB9A30A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0F-44E6-8878-CA685065ED5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44D26BC-CC4C-468C-A3E1-5B00F9E91649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0F-44E6-8878-CA685065ED5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D8C4B34-D05B-41A8-9EBB-287EFC9356E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0F-44E6-8878-CA685065ED5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C35253E-E8B6-4C05-9A00-5E6A998CDE6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0F-44E6-8878-CA685065ED5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2C2E87D-8CFC-4B78-BF03-0A90A6B1606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60F-44E6-8878-CA685065ED5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31DFF3C-940E-4E1B-B680-3B3E73DC5222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60F-44E6-8878-CA685065ED5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239024E-7DB7-40C5-9C55-C4A22B13ABC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460F-44E6-8878-CA685065ED5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B5F23C8-B2D7-43A4-B33F-AF25A526B33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460F-44E6-8878-CA685065ED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Dice!$M$10:$M$20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Dice!$N$10:$N$20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Dice!$O$10:$O$20</c15:f>
                <c15:dlblRangeCache>
                  <c:ptCount val="11"/>
                  <c:pt idx="0">
                    <c:v>1/36</c:v>
                  </c:pt>
                  <c:pt idx="1">
                    <c:v>2/36</c:v>
                  </c:pt>
                  <c:pt idx="2">
                    <c:v>3/36</c:v>
                  </c:pt>
                  <c:pt idx="3">
                    <c:v>4/36</c:v>
                  </c:pt>
                  <c:pt idx="4">
                    <c:v>5/36</c:v>
                  </c:pt>
                  <c:pt idx="5">
                    <c:v>6/36</c:v>
                  </c:pt>
                  <c:pt idx="6">
                    <c:v>5/36</c:v>
                  </c:pt>
                  <c:pt idx="7">
                    <c:v>4/36</c:v>
                  </c:pt>
                  <c:pt idx="8">
                    <c:v>3/36</c:v>
                  </c:pt>
                  <c:pt idx="9">
                    <c:v>2/36</c:v>
                  </c:pt>
                  <c:pt idx="10">
                    <c:v>1/36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60F-44E6-8878-CA685065E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-27"/>
        <c:axId val="1355749839"/>
        <c:axId val="1355751087"/>
      </c:barChart>
      <c:catAx>
        <c:axId val="13557498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Outcome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5751087"/>
        <c:crosses val="autoZero"/>
        <c:auto val="1"/>
        <c:lblAlgn val="ctr"/>
        <c:lblOffset val="100"/>
        <c:noMultiLvlLbl val="0"/>
      </c:catAx>
      <c:valAx>
        <c:axId val="1355751087"/>
        <c:scaling>
          <c:orientation val="minMax"/>
        </c:scaling>
        <c:delete val="1"/>
        <c:axPos val="l"/>
        <c:numFmt formatCode="@" sourceLinked="0"/>
        <c:majorTickMark val="none"/>
        <c:minorTickMark val="none"/>
        <c:tickLblPos val="nextTo"/>
        <c:crossAx val="135574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Uniform Distribution</a:t>
            </a:r>
          </a:p>
          <a:p>
            <a:pPr>
              <a:defRPr/>
            </a:pPr>
            <a:r>
              <a:rPr lang="en-US" sz="1200"/>
              <a:t>Probability Distribution Function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Uniform!$C$12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Uniform!$B$13:$B$33</c:f>
              <c:numCache>
                <c:formatCode>_(* #,##0_);_(* \(#,##0\);_(* "-"??_);_(@_)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</c:numCache>
            </c:numRef>
          </c:xVal>
          <c:yVal>
            <c:numRef>
              <c:f>Uniform!$C$13:$C$33</c:f>
              <c:numCache>
                <c:formatCode>0.00%</c:formatCode>
                <c:ptCount val="21"/>
                <c:pt idx="0">
                  <c:v>4.7619047619047616E-2</c:v>
                </c:pt>
                <c:pt idx="1">
                  <c:v>4.7619047619047616E-2</c:v>
                </c:pt>
                <c:pt idx="2">
                  <c:v>4.7619047619047616E-2</c:v>
                </c:pt>
                <c:pt idx="3">
                  <c:v>4.7619047619047616E-2</c:v>
                </c:pt>
                <c:pt idx="4">
                  <c:v>4.7619047619047616E-2</c:v>
                </c:pt>
                <c:pt idx="5">
                  <c:v>4.7619047619047616E-2</c:v>
                </c:pt>
                <c:pt idx="6">
                  <c:v>4.7619047619047616E-2</c:v>
                </c:pt>
                <c:pt idx="7">
                  <c:v>4.7619047619047616E-2</c:v>
                </c:pt>
                <c:pt idx="8">
                  <c:v>4.7619047619047616E-2</c:v>
                </c:pt>
                <c:pt idx="9">
                  <c:v>4.7619047619047616E-2</c:v>
                </c:pt>
                <c:pt idx="10">
                  <c:v>4.7619047619047616E-2</c:v>
                </c:pt>
                <c:pt idx="11">
                  <c:v>4.7619047619047616E-2</c:v>
                </c:pt>
                <c:pt idx="12">
                  <c:v>4.7619047619047616E-2</c:v>
                </c:pt>
                <c:pt idx="13">
                  <c:v>4.7619047619047616E-2</c:v>
                </c:pt>
                <c:pt idx="14">
                  <c:v>4.7619047619047616E-2</c:v>
                </c:pt>
                <c:pt idx="15">
                  <c:v>4.7619047619047616E-2</c:v>
                </c:pt>
                <c:pt idx="16">
                  <c:v>4.7619047619047616E-2</c:v>
                </c:pt>
                <c:pt idx="17">
                  <c:v>4.7619047619047616E-2</c:v>
                </c:pt>
                <c:pt idx="18">
                  <c:v>4.7619047619047616E-2</c:v>
                </c:pt>
                <c:pt idx="19">
                  <c:v>4.7619047619047616E-2</c:v>
                </c:pt>
                <c:pt idx="20">
                  <c:v>4.7619047619047616E-2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CEE-4884-AFB7-A7968798F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020704"/>
        <c:axId val="1456849952"/>
      </c:scatterChart>
      <c:valAx>
        <c:axId val="1182020704"/>
        <c:scaling>
          <c:orientation val="minMax"/>
          <c:max val="25"/>
          <c:min val="5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49952"/>
        <c:crosses val="autoZero"/>
        <c:crossBetween val="midCat"/>
      </c:valAx>
      <c:valAx>
        <c:axId val="1456849952"/>
        <c:scaling>
          <c:orientation val="minMax"/>
          <c:max val="6.0000000000000012E-2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20207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Uniform Distribution</a:t>
            </a:r>
          </a:p>
          <a:p>
            <a:pPr>
              <a:defRPr/>
            </a:pPr>
            <a:r>
              <a:rPr lang="en-US" sz="1200"/>
              <a:t>Cumulative Distribution Function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Uniform!$D$12</c:f>
              <c:strCache>
                <c:ptCount val="1"/>
                <c:pt idx="0">
                  <c:v>CDF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Uniform!$B$13:$B$33</c:f>
              <c:numCache>
                <c:formatCode>_(* #,##0_);_(* \(#,##0\);_(* "-"??_);_(@_)</c:formatCode>
                <c:ptCount val="2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</c:numCache>
            </c:numRef>
          </c:xVal>
          <c:yVal>
            <c:numRef>
              <c:f>Uniform!$D$13:$D$33</c:f>
              <c:numCache>
                <c:formatCode>0.00%</c:formatCode>
                <c:ptCount val="21"/>
                <c:pt idx="0">
                  <c:v>4.7619047619047616E-2</c:v>
                </c:pt>
                <c:pt idx="1">
                  <c:v>9.5238095238095233E-2</c:v>
                </c:pt>
                <c:pt idx="2">
                  <c:v>0.14285714285714285</c:v>
                </c:pt>
                <c:pt idx="3">
                  <c:v>0.19047619047619047</c:v>
                </c:pt>
                <c:pt idx="4">
                  <c:v>0.23809523809523808</c:v>
                </c:pt>
                <c:pt idx="5">
                  <c:v>0.2857142857142857</c:v>
                </c:pt>
                <c:pt idx="6">
                  <c:v>0.33333333333333331</c:v>
                </c:pt>
                <c:pt idx="7">
                  <c:v>0.38095238095238093</c:v>
                </c:pt>
                <c:pt idx="8">
                  <c:v>0.42857142857142855</c:v>
                </c:pt>
                <c:pt idx="9">
                  <c:v>0.47619047619047616</c:v>
                </c:pt>
                <c:pt idx="10">
                  <c:v>0.52380952380952372</c:v>
                </c:pt>
                <c:pt idx="11">
                  <c:v>0.5714285714285714</c:v>
                </c:pt>
                <c:pt idx="12">
                  <c:v>0.61904761904761907</c:v>
                </c:pt>
                <c:pt idx="13">
                  <c:v>0.66666666666666674</c:v>
                </c:pt>
                <c:pt idx="14">
                  <c:v>0.71428571428571441</c:v>
                </c:pt>
                <c:pt idx="15">
                  <c:v>0.76190476190476208</c:v>
                </c:pt>
                <c:pt idx="16">
                  <c:v>0.80952380952380976</c:v>
                </c:pt>
                <c:pt idx="17">
                  <c:v>0.85714285714285743</c:v>
                </c:pt>
                <c:pt idx="18">
                  <c:v>0.9047619047619051</c:v>
                </c:pt>
                <c:pt idx="19">
                  <c:v>0.95238095238095277</c:v>
                </c:pt>
                <c:pt idx="20">
                  <c:v>1.0000000000000004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730-4CE7-86EE-00069EF5B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020704"/>
        <c:axId val="1456849952"/>
      </c:scatterChart>
      <c:valAx>
        <c:axId val="1182020704"/>
        <c:scaling>
          <c:orientation val="minMax"/>
          <c:max val="25"/>
          <c:min val="5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49952"/>
        <c:crosses val="autoZero"/>
        <c:crossBetween val="midCat"/>
      </c:valAx>
      <c:valAx>
        <c:axId val="1456849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20207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Poisson Distribution</a:t>
            </a:r>
          </a:p>
          <a:p>
            <a:pPr>
              <a:defRPr/>
            </a:pPr>
            <a:r>
              <a:rPr lang="en-US" sz="1200"/>
              <a:t>Probability Distribution Function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Poisson!$B$18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Poisson!$E$19:$E$69</c:f>
              <c:numCache>
                <c:formatCode>_(* #,##0_);_(* \(#,##0\);_(* "-"??_);_(@_)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xVal>
          <c:yVal>
            <c:numRef>
              <c:f>Poisson!$B$19:$B$69</c:f>
              <c:numCache>
                <c:formatCode>0.00</c:formatCode>
                <c:ptCount val="51"/>
                <c:pt idx="0">
                  <c:v>9.1188196555451624E-4</c:v>
                </c:pt>
                <c:pt idx="1">
                  <c:v>6.3831737588816127E-3</c:v>
                </c:pt>
                <c:pt idx="2">
                  <c:v>2.2341108156085653E-2</c:v>
                </c:pt>
                <c:pt idx="3">
                  <c:v>5.2129252364199866E-2</c:v>
                </c:pt>
                <c:pt idx="4">
                  <c:v>9.1226191637349782E-2</c:v>
                </c:pt>
                <c:pt idx="5">
                  <c:v>0.12771666829228964</c:v>
                </c:pt>
                <c:pt idx="6">
                  <c:v>0.14900277967433789</c:v>
                </c:pt>
                <c:pt idx="7">
                  <c:v>0.14900277967433789</c:v>
                </c:pt>
                <c:pt idx="8">
                  <c:v>0.13037743221504566</c:v>
                </c:pt>
                <c:pt idx="9">
                  <c:v>0.10140466950059109</c:v>
                </c:pt>
                <c:pt idx="10">
                  <c:v>7.0983268650413753E-2</c:v>
                </c:pt>
                <c:pt idx="11">
                  <c:v>4.5171170959354211E-2</c:v>
                </c:pt>
                <c:pt idx="12">
                  <c:v>2.6349849726289985E-2</c:v>
                </c:pt>
                <c:pt idx="13">
                  <c:v>1.4188380621848417E-2</c:v>
                </c:pt>
                <c:pt idx="14">
                  <c:v>7.0941903109242224E-3</c:v>
                </c:pt>
                <c:pt idx="15">
                  <c:v>3.3106221450979714E-3</c:v>
                </c:pt>
                <c:pt idx="16">
                  <c:v>1.4483971884803614E-3</c:v>
                </c:pt>
                <c:pt idx="17">
                  <c:v>5.9639884231544313E-4</c:v>
                </c:pt>
                <c:pt idx="18">
                  <c:v>2.3193288312267158E-4</c:v>
                </c:pt>
                <c:pt idx="19">
                  <c:v>8.5448956939931849E-5</c:v>
                </c:pt>
                <c:pt idx="20">
                  <c:v>2.9907134928976161E-5</c:v>
                </c:pt>
                <c:pt idx="21">
                  <c:v>9.969044976325377E-6</c:v>
                </c:pt>
                <c:pt idx="22">
                  <c:v>3.1719688561035243E-6</c:v>
                </c:pt>
                <c:pt idx="23">
                  <c:v>9.653818257706377E-7</c:v>
                </c:pt>
                <c:pt idx="24">
                  <c:v>2.8156969918310329E-7</c:v>
                </c:pt>
                <c:pt idx="25">
                  <c:v>7.883951577126872E-8</c:v>
                </c:pt>
                <c:pt idx="26">
                  <c:v>2.122602347688008E-8</c:v>
                </c:pt>
                <c:pt idx="27">
                  <c:v>5.5030431236355447E-9</c:v>
                </c:pt>
                <c:pt idx="28">
                  <c:v>1.3757607809088994E-9</c:v>
                </c:pt>
                <c:pt idx="29">
                  <c:v>3.3208018849525003E-10</c:v>
                </c:pt>
                <c:pt idx="30">
                  <c:v>7.7485377315558659E-11</c:v>
                </c:pt>
                <c:pt idx="31">
                  <c:v>1.749669810351317E-11</c:v>
                </c:pt>
                <c:pt idx="32">
                  <c:v>3.8274027101435321E-12</c:v>
                </c:pt>
                <c:pt idx="33">
                  <c:v>8.1187330215165322E-13</c:v>
                </c:pt>
                <c:pt idx="34">
                  <c:v>1.6715038573710567E-13</c:v>
                </c:pt>
                <c:pt idx="35">
                  <c:v>3.343007714742116E-14</c:v>
                </c:pt>
                <c:pt idx="36">
                  <c:v>6.5002927786652024E-15</c:v>
                </c:pt>
                <c:pt idx="37">
                  <c:v>1.229785120288018E-15</c:v>
                </c:pt>
                <c:pt idx="38">
                  <c:v>2.2653936426358054E-16</c:v>
                </c:pt>
                <c:pt idx="39">
                  <c:v>4.0660911534488874E-17</c:v>
                </c:pt>
                <c:pt idx="40">
                  <c:v>7.1156595185355214E-18</c:v>
                </c:pt>
                <c:pt idx="41">
                  <c:v>1.2148686982865535E-18</c:v>
                </c:pt>
                <c:pt idx="42">
                  <c:v>2.0247811638109384E-19</c:v>
                </c:pt>
                <c:pt idx="43">
                  <c:v>3.296155382948044E-20</c:v>
                </c:pt>
                <c:pt idx="44">
                  <c:v>5.2438835637810123E-21</c:v>
                </c:pt>
                <c:pt idx="45">
                  <c:v>8.1571522103259911E-22</c:v>
                </c:pt>
                <c:pt idx="46">
                  <c:v>1.2413057711365618E-22</c:v>
                </c:pt>
                <c:pt idx="47">
                  <c:v>1.8487532761608411E-23</c:v>
                </c:pt>
                <c:pt idx="48">
                  <c:v>2.6960985277345529E-24</c:v>
                </c:pt>
                <c:pt idx="49">
                  <c:v>3.8515693253350378E-25</c:v>
                </c:pt>
                <c:pt idx="50">
                  <c:v>5.3921970554691091E-26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9D-4A68-96EB-5520E4429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020704"/>
        <c:axId val="1456849952"/>
      </c:scatterChart>
      <c:valAx>
        <c:axId val="1182020704"/>
        <c:scaling>
          <c:orientation val="minMax"/>
          <c:max val="50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49952"/>
        <c:crosses val="autoZero"/>
        <c:crossBetween val="midCat"/>
      </c:valAx>
      <c:valAx>
        <c:axId val="145684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20207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Poisson Distribution</a:t>
            </a:r>
          </a:p>
          <a:p>
            <a:pPr>
              <a:defRPr/>
            </a:pPr>
            <a:r>
              <a:rPr lang="en-US" sz="1200"/>
              <a:t>Cumulative Distribution Function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Poisson!$C$18</c:f>
              <c:strCache>
                <c:ptCount val="1"/>
                <c:pt idx="0">
                  <c:v>CDF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Poisson!$E$19:$E$69</c:f>
              <c:numCache>
                <c:formatCode>_(* #,##0_);_(* \(#,##0\);_(* "-"??_);_(@_)</c:formatCode>
                <c:ptCount val="5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</c:numCache>
            </c:numRef>
          </c:xVal>
          <c:yVal>
            <c:numRef>
              <c:f>Poisson!$C$19:$C$69</c:f>
              <c:numCache>
                <c:formatCode>0.00</c:formatCode>
                <c:ptCount val="51"/>
                <c:pt idx="0">
                  <c:v>9.1188196555451624E-4</c:v>
                </c:pt>
                <c:pt idx="1">
                  <c:v>7.2950557244361299E-3</c:v>
                </c:pt>
                <c:pt idx="2">
                  <c:v>2.9636163880521777E-2</c:v>
                </c:pt>
                <c:pt idx="3">
                  <c:v>8.1765416244721612E-2</c:v>
                </c:pt>
                <c:pt idx="4">
                  <c:v>0.17299160788207132</c:v>
                </c:pt>
                <c:pt idx="5">
                  <c:v>0.30070827617436097</c:v>
                </c:pt>
                <c:pt idx="6">
                  <c:v>0.44971105584869897</c:v>
                </c:pt>
                <c:pt idx="7">
                  <c:v>0.5987138355230367</c:v>
                </c:pt>
                <c:pt idx="8">
                  <c:v>0.7290912677380823</c:v>
                </c:pt>
                <c:pt idx="9">
                  <c:v>0.83049593723867332</c:v>
                </c:pt>
                <c:pt idx="10">
                  <c:v>0.90147920588908714</c:v>
                </c:pt>
                <c:pt idx="11">
                  <c:v>0.94665037684844133</c:v>
                </c:pt>
                <c:pt idx="12">
                  <c:v>0.9730002265747314</c:v>
                </c:pt>
                <c:pt idx="13">
                  <c:v>0.98718860719657975</c:v>
                </c:pt>
                <c:pt idx="14">
                  <c:v>0.99428279750750392</c:v>
                </c:pt>
                <c:pt idx="15">
                  <c:v>0.99759341965260195</c:v>
                </c:pt>
                <c:pt idx="16">
                  <c:v>0.9990418168410824</c:v>
                </c:pt>
                <c:pt idx="17">
                  <c:v>0.99963821568339783</c:v>
                </c:pt>
                <c:pt idx="18">
                  <c:v>0.99987014856652046</c:v>
                </c:pt>
                <c:pt idx="19">
                  <c:v>0.99995559752346042</c:v>
                </c:pt>
                <c:pt idx="20">
                  <c:v>0.99998550465838931</c:v>
                </c:pt>
                <c:pt idx="21">
                  <c:v>0.99999547370336561</c:v>
                </c:pt>
                <c:pt idx="22">
                  <c:v>0.99999864567222174</c:v>
                </c:pt>
                <c:pt idx="23">
                  <c:v>0.99999961105404755</c:v>
                </c:pt>
                <c:pt idx="24">
                  <c:v>0.99999989262374678</c:v>
                </c:pt>
                <c:pt idx="25">
                  <c:v>0.99999997146326247</c:v>
                </c:pt>
                <c:pt idx="26">
                  <c:v>0.99999999268928597</c:v>
                </c:pt>
                <c:pt idx="27">
                  <c:v>0.9999999981923291</c:v>
                </c:pt>
                <c:pt idx="28">
                  <c:v>0.99999999956808994</c:v>
                </c:pt>
                <c:pt idx="29">
                  <c:v>0.99999999990017008</c:v>
                </c:pt>
                <c:pt idx="30">
                  <c:v>0.99999999997765543</c:v>
                </c:pt>
                <c:pt idx="31">
                  <c:v>0.9999999999951521</c:v>
                </c:pt>
                <c:pt idx="32">
                  <c:v>0.99999999999897948</c:v>
                </c:pt>
                <c:pt idx="33">
                  <c:v>0.99999999999979139</c:v>
                </c:pt>
                <c:pt idx="34">
                  <c:v>0.99999999999995859</c:v>
                </c:pt>
                <c:pt idx="35">
                  <c:v>0.99999999999999201</c:v>
                </c:pt>
                <c:pt idx="36">
                  <c:v>0.99999999999999845</c:v>
                </c:pt>
                <c:pt idx="37">
                  <c:v>0.99999999999999978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BE-42EE-9905-964E67861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2020704"/>
        <c:axId val="1456849952"/>
      </c:scatterChart>
      <c:valAx>
        <c:axId val="1182020704"/>
        <c:scaling>
          <c:orientation val="minMax"/>
          <c:max val="50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49952"/>
        <c:crosses val="autoZero"/>
        <c:crossBetween val="midCat"/>
      </c:valAx>
      <c:valAx>
        <c:axId val="145684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20207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Normal Distribution</a:t>
            </a:r>
          </a:p>
          <a:p>
            <a:pPr>
              <a:defRPr/>
            </a:pPr>
            <a:r>
              <a:rPr lang="en-GB" sz="1200"/>
              <a:t>Probability</a:t>
            </a:r>
            <a:r>
              <a:rPr lang="en-GB" sz="1200" baseline="0"/>
              <a:t> Distribution Formula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Normal!$C$11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Normal!$B$12:$B$52</c:f>
              <c:numCache>
                <c:formatCode>_(* #,##0_);_(* \(#,##0\);_(* "-"??_);_(@_)</c:formatCode>
                <c:ptCount val="41"/>
                <c:pt idx="0">
                  <c:v>24400</c:v>
                </c:pt>
                <c:pt idx="1">
                  <c:v>24450</c:v>
                </c:pt>
                <c:pt idx="2">
                  <c:v>24500</c:v>
                </c:pt>
                <c:pt idx="3">
                  <c:v>24550</c:v>
                </c:pt>
                <c:pt idx="4">
                  <c:v>24600</c:v>
                </c:pt>
                <c:pt idx="5">
                  <c:v>24650</c:v>
                </c:pt>
                <c:pt idx="6">
                  <c:v>24700</c:v>
                </c:pt>
                <c:pt idx="7">
                  <c:v>24750</c:v>
                </c:pt>
                <c:pt idx="8">
                  <c:v>24800</c:v>
                </c:pt>
                <c:pt idx="9">
                  <c:v>24850</c:v>
                </c:pt>
                <c:pt idx="10">
                  <c:v>24900</c:v>
                </c:pt>
                <c:pt idx="11">
                  <c:v>24950</c:v>
                </c:pt>
                <c:pt idx="12">
                  <c:v>25000</c:v>
                </c:pt>
                <c:pt idx="13">
                  <c:v>25050</c:v>
                </c:pt>
                <c:pt idx="14">
                  <c:v>25100</c:v>
                </c:pt>
                <c:pt idx="15">
                  <c:v>25150</c:v>
                </c:pt>
                <c:pt idx="16">
                  <c:v>25200</c:v>
                </c:pt>
                <c:pt idx="17">
                  <c:v>25250</c:v>
                </c:pt>
                <c:pt idx="18">
                  <c:v>25300</c:v>
                </c:pt>
                <c:pt idx="19">
                  <c:v>25350</c:v>
                </c:pt>
                <c:pt idx="20">
                  <c:v>25400</c:v>
                </c:pt>
                <c:pt idx="21">
                  <c:v>25450</c:v>
                </c:pt>
                <c:pt idx="22">
                  <c:v>25500</c:v>
                </c:pt>
                <c:pt idx="23">
                  <c:v>25550</c:v>
                </c:pt>
                <c:pt idx="24">
                  <c:v>25600</c:v>
                </c:pt>
                <c:pt idx="25">
                  <c:v>25650</c:v>
                </c:pt>
                <c:pt idx="26">
                  <c:v>25700</c:v>
                </c:pt>
                <c:pt idx="27">
                  <c:v>25750</c:v>
                </c:pt>
                <c:pt idx="28">
                  <c:v>25800</c:v>
                </c:pt>
                <c:pt idx="29">
                  <c:v>25850</c:v>
                </c:pt>
                <c:pt idx="30">
                  <c:v>25900</c:v>
                </c:pt>
                <c:pt idx="31">
                  <c:v>25950</c:v>
                </c:pt>
                <c:pt idx="32">
                  <c:v>26000</c:v>
                </c:pt>
                <c:pt idx="33">
                  <c:v>26050</c:v>
                </c:pt>
                <c:pt idx="34">
                  <c:v>26100</c:v>
                </c:pt>
                <c:pt idx="35">
                  <c:v>26150</c:v>
                </c:pt>
                <c:pt idx="36">
                  <c:v>26200</c:v>
                </c:pt>
                <c:pt idx="37">
                  <c:v>26250</c:v>
                </c:pt>
                <c:pt idx="38">
                  <c:v>26300</c:v>
                </c:pt>
                <c:pt idx="39">
                  <c:v>26350</c:v>
                </c:pt>
                <c:pt idx="40">
                  <c:v>26400</c:v>
                </c:pt>
              </c:numCache>
            </c:numRef>
          </c:xVal>
          <c:yVal>
            <c:numRef>
              <c:f>Normal!$C$12:$C$52</c:f>
              <c:numCache>
                <c:formatCode>_(* #,##0.0000000_);_(* \(#,##0.0000000\);_(* "-"??_);_(@_)</c:formatCode>
                <c:ptCount val="41"/>
                <c:pt idx="0">
                  <c:v>3.219126657516908E-12</c:v>
                </c:pt>
                <c:pt idx="1">
                  <c:v>2.3737614935554349E-11</c:v>
                </c:pt>
                <c:pt idx="2">
                  <c:v>1.5799331489576167E-10</c:v>
                </c:pt>
                <c:pt idx="3">
                  <c:v>9.4916771224792709E-10</c:v>
                </c:pt>
                <c:pt idx="4">
                  <c:v>5.1469484225307734E-9</c:v>
                </c:pt>
                <c:pt idx="5">
                  <c:v>2.5191805267602139E-8</c:v>
                </c:pt>
                <c:pt idx="6">
                  <c:v>1.1129390462899768E-7</c:v>
                </c:pt>
                <c:pt idx="7">
                  <c:v>4.4379875840763819E-7</c:v>
                </c:pt>
                <c:pt idx="8">
                  <c:v>1.597362192049975E-6</c:v>
                </c:pt>
                <c:pt idx="9">
                  <c:v>5.1894739170805141E-6</c:v>
                </c:pt>
                <c:pt idx="10">
                  <c:v>1.5217590058357942E-5</c:v>
                </c:pt>
                <c:pt idx="11">
                  <c:v>4.0278291654048232E-5</c:v>
                </c:pt>
                <c:pt idx="12">
                  <c:v>9.6227414831218298E-5</c:v>
                </c:pt>
                <c:pt idx="13">
                  <c:v>2.075053074632142E-4</c:v>
                </c:pt>
                <c:pt idx="14">
                  <c:v>4.0388917621780326E-4</c:v>
                </c:pt>
                <c:pt idx="15">
                  <c:v>7.0957423007060334E-4</c:v>
                </c:pt>
                <c:pt idx="16">
                  <c:v>1.1252164408175581E-3</c:v>
                </c:pt>
                <c:pt idx="17">
                  <c:v>1.6105600350465395E-3</c:v>
                </c:pt>
                <c:pt idx="18">
                  <c:v>2.0807522923757412E-3</c:v>
                </c:pt>
                <c:pt idx="19">
                  <c:v>2.4264226979810975E-3</c:v>
                </c:pt>
                <c:pt idx="20">
                  <c:v>2.553966242795698E-3</c:v>
                </c:pt>
                <c:pt idx="21">
                  <c:v>2.4264226979810975E-3</c:v>
                </c:pt>
                <c:pt idx="22">
                  <c:v>2.0807522923757412E-3</c:v>
                </c:pt>
                <c:pt idx="23">
                  <c:v>1.6105600350465395E-3</c:v>
                </c:pt>
                <c:pt idx="24">
                  <c:v>1.1252164408175581E-3</c:v>
                </c:pt>
                <c:pt idx="25">
                  <c:v>7.0957423007060334E-4</c:v>
                </c:pt>
                <c:pt idx="26">
                  <c:v>4.0388917621780326E-4</c:v>
                </c:pt>
                <c:pt idx="27">
                  <c:v>2.075053074632142E-4</c:v>
                </c:pt>
                <c:pt idx="28">
                  <c:v>9.6227414831218298E-5</c:v>
                </c:pt>
                <c:pt idx="29">
                  <c:v>4.0278291654048232E-5</c:v>
                </c:pt>
                <c:pt idx="30">
                  <c:v>1.5217590058357942E-5</c:v>
                </c:pt>
                <c:pt idx="31">
                  <c:v>5.1894739170805141E-6</c:v>
                </c:pt>
                <c:pt idx="32">
                  <c:v>1.597362192049975E-6</c:v>
                </c:pt>
                <c:pt idx="33">
                  <c:v>4.4379875840763819E-7</c:v>
                </c:pt>
                <c:pt idx="34">
                  <c:v>1.1129390462899768E-7</c:v>
                </c:pt>
                <c:pt idx="35">
                  <c:v>2.5191805267602139E-8</c:v>
                </c:pt>
                <c:pt idx="36">
                  <c:v>5.1469484225307734E-9</c:v>
                </c:pt>
                <c:pt idx="37">
                  <c:v>9.4916771224792709E-10</c:v>
                </c:pt>
                <c:pt idx="38">
                  <c:v>1.5799331489576167E-10</c:v>
                </c:pt>
                <c:pt idx="39">
                  <c:v>2.3737614935554349E-11</c:v>
                </c:pt>
                <c:pt idx="40">
                  <c:v>3.219126657516908E-12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31A-4BED-B0D8-4922C5E76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214976"/>
        <c:axId val="1494618800"/>
      </c:scatterChart>
      <c:valAx>
        <c:axId val="1176214976"/>
        <c:scaling>
          <c:orientation val="minMax"/>
          <c:max val="26400"/>
          <c:min val="24400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618800"/>
        <c:crosses val="autoZero"/>
        <c:crossBetween val="midCat"/>
      </c:valAx>
      <c:valAx>
        <c:axId val="149461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00000_);_(* \(#,##0.00000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21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Normal Distribution</a:t>
            </a:r>
          </a:p>
          <a:p>
            <a:pPr>
              <a:defRPr/>
            </a:pPr>
            <a:r>
              <a:rPr lang="en-GB" sz="1200"/>
              <a:t>Cumulative</a:t>
            </a:r>
            <a:r>
              <a:rPr lang="en-GB" sz="1200" baseline="0"/>
              <a:t> Distribution Formula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Normal!$D$11</c:f>
              <c:strCache>
                <c:ptCount val="1"/>
                <c:pt idx="0">
                  <c:v>CDF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Normal!$B$12:$B$52</c:f>
              <c:numCache>
                <c:formatCode>_(* #,##0_);_(* \(#,##0\);_(* "-"??_);_(@_)</c:formatCode>
                <c:ptCount val="41"/>
                <c:pt idx="0">
                  <c:v>24400</c:v>
                </c:pt>
                <c:pt idx="1">
                  <c:v>24450</c:v>
                </c:pt>
                <c:pt idx="2">
                  <c:v>24500</c:v>
                </c:pt>
                <c:pt idx="3">
                  <c:v>24550</c:v>
                </c:pt>
                <c:pt idx="4">
                  <c:v>24600</c:v>
                </c:pt>
                <c:pt idx="5">
                  <c:v>24650</c:v>
                </c:pt>
                <c:pt idx="6">
                  <c:v>24700</c:v>
                </c:pt>
                <c:pt idx="7">
                  <c:v>24750</c:v>
                </c:pt>
                <c:pt idx="8">
                  <c:v>24800</c:v>
                </c:pt>
                <c:pt idx="9">
                  <c:v>24850</c:v>
                </c:pt>
                <c:pt idx="10">
                  <c:v>24900</c:v>
                </c:pt>
                <c:pt idx="11">
                  <c:v>24950</c:v>
                </c:pt>
                <c:pt idx="12">
                  <c:v>25000</c:v>
                </c:pt>
                <c:pt idx="13">
                  <c:v>25050</c:v>
                </c:pt>
                <c:pt idx="14">
                  <c:v>25100</c:v>
                </c:pt>
                <c:pt idx="15">
                  <c:v>25150</c:v>
                </c:pt>
                <c:pt idx="16">
                  <c:v>25200</c:v>
                </c:pt>
                <c:pt idx="17">
                  <c:v>25250</c:v>
                </c:pt>
                <c:pt idx="18">
                  <c:v>25300</c:v>
                </c:pt>
                <c:pt idx="19">
                  <c:v>25350</c:v>
                </c:pt>
                <c:pt idx="20">
                  <c:v>25400</c:v>
                </c:pt>
                <c:pt idx="21">
                  <c:v>25450</c:v>
                </c:pt>
                <c:pt idx="22">
                  <c:v>25500</c:v>
                </c:pt>
                <c:pt idx="23">
                  <c:v>25550</c:v>
                </c:pt>
                <c:pt idx="24">
                  <c:v>25600</c:v>
                </c:pt>
                <c:pt idx="25">
                  <c:v>25650</c:v>
                </c:pt>
                <c:pt idx="26">
                  <c:v>25700</c:v>
                </c:pt>
                <c:pt idx="27">
                  <c:v>25750</c:v>
                </c:pt>
                <c:pt idx="28">
                  <c:v>25800</c:v>
                </c:pt>
                <c:pt idx="29">
                  <c:v>25850</c:v>
                </c:pt>
                <c:pt idx="30">
                  <c:v>25900</c:v>
                </c:pt>
                <c:pt idx="31">
                  <c:v>25950</c:v>
                </c:pt>
                <c:pt idx="32">
                  <c:v>26000</c:v>
                </c:pt>
                <c:pt idx="33">
                  <c:v>26050</c:v>
                </c:pt>
                <c:pt idx="34">
                  <c:v>26100</c:v>
                </c:pt>
                <c:pt idx="35">
                  <c:v>26150</c:v>
                </c:pt>
                <c:pt idx="36">
                  <c:v>26200</c:v>
                </c:pt>
                <c:pt idx="37">
                  <c:v>26250</c:v>
                </c:pt>
                <c:pt idx="38">
                  <c:v>26300</c:v>
                </c:pt>
                <c:pt idx="39">
                  <c:v>26350</c:v>
                </c:pt>
                <c:pt idx="40">
                  <c:v>26400</c:v>
                </c:pt>
              </c:numCache>
            </c:numRef>
          </c:xVal>
          <c:yVal>
            <c:numRef>
              <c:f>Normal!$D$12:$D$52</c:f>
              <c:numCache>
                <c:formatCode>_(* #,##0.0000000_);_(* \(#,##0.0000000\);_(* "-"??_);_(@_)</c:formatCode>
                <c:ptCount val="41"/>
                <c:pt idx="0">
                  <c:v>7.6755739691527908E-11</c:v>
                </c:pt>
                <c:pt idx="1">
                  <c:v>5.9438246959044097E-10</c:v>
                </c:pt>
                <c:pt idx="2">
                  <c:v>4.1645426120777718E-9</c:v>
                </c:pt>
                <c:pt idx="3">
                  <c:v>2.6406902119984931E-8</c:v>
                </c:pt>
                <c:pt idx="4">
                  <c:v>1.5157730936312876E-7</c:v>
                </c:pt>
                <c:pt idx="5">
                  <c:v>7.8786783096116787E-7</c:v>
                </c:pt>
                <c:pt idx="6">
                  <c:v>3.7096468567885239E-6</c:v>
                </c:pt>
                <c:pt idx="7">
                  <c:v>1.5829081086989384E-5</c:v>
                </c:pt>
                <c:pt idx="8">
                  <c:v>6.1240503854939667E-5</c:v>
                </c:pt>
                <c:pt idx="9">
                  <c:v>2.1494979869722951E-4</c:v>
                </c:pt>
                <c:pt idx="10">
                  <c:v>6.8494305238626203E-4</c:v>
                </c:pt>
                <c:pt idx="11">
                  <c:v>1.9831487918098643E-3</c:v>
                </c:pt>
                <c:pt idx="12">
                  <c:v>5.222510692482106E-3</c:v>
                </c:pt>
                <c:pt idx="13">
                  <c:v>1.2524526756282711E-2</c:v>
                </c:pt>
                <c:pt idx="14">
                  <c:v>2.7394030107472298E-2</c:v>
                </c:pt>
                <c:pt idx="15">
                  <c:v>5.4748176143322322E-2</c:v>
                </c:pt>
                <c:pt idx="16">
                  <c:v>0.10020773084642741</c:v>
                </c:pt>
                <c:pt idx="17">
                  <c:v>0.16845801201006688</c:v>
                </c:pt>
                <c:pt idx="18">
                  <c:v>0.26102636185764394</c:v>
                </c:pt>
                <c:pt idx="19">
                  <c:v>0.3744492192413299</c:v>
                </c:pt>
                <c:pt idx="20">
                  <c:v>0.5</c:v>
                </c:pt>
                <c:pt idx="21">
                  <c:v>0.6255507807586701</c:v>
                </c:pt>
                <c:pt idx="22">
                  <c:v>0.73897363814235606</c:v>
                </c:pt>
                <c:pt idx="23">
                  <c:v>0.83154198798993306</c:v>
                </c:pt>
                <c:pt idx="24">
                  <c:v>0.89979226915357258</c:v>
                </c:pt>
                <c:pt idx="25">
                  <c:v>0.94525182385667772</c:v>
                </c:pt>
                <c:pt idx="26">
                  <c:v>0.97260596989252768</c:v>
                </c:pt>
                <c:pt idx="27">
                  <c:v>0.98747547324371732</c:v>
                </c:pt>
                <c:pt idx="28">
                  <c:v>0.99477748930751786</c:v>
                </c:pt>
                <c:pt idx="29">
                  <c:v>0.99801685120819017</c:v>
                </c:pt>
                <c:pt idx="30">
                  <c:v>0.99931505694761369</c:v>
                </c:pt>
                <c:pt idx="31">
                  <c:v>0.99978505020130282</c:v>
                </c:pt>
                <c:pt idx="32">
                  <c:v>0.99993875949614508</c:v>
                </c:pt>
                <c:pt idx="33">
                  <c:v>0.99998417091891301</c:v>
                </c:pt>
                <c:pt idx="34">
                  <c:v>0.99999629035314319</c:v>
                </c:pt>
                <c:pt idx="35">
                  <c:v>0.99999921213216902</c:v>
                </c:pt>
                <c:pt idx="36">
                  <c:v>0.99999984842269063</c:v>
                </c:pt>
                <c:pt idx="37">
                  <c:v>0.99999997359309789</c:v>
                </c:pt>
                <c:pt idx="38">
                  <c:v>0.9999999958354574</c:v>
                </c:pt>
                <c:pt idx="39">
                  <c:v>0.99999999940561757</c:v>
                </c:pt>
                <c:pt idx="40">
                  <c:v>0.99999999992324429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C67-4BB5-AA06-243E31128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214976"/>
        <c:axId val="1494618800"/>
      </c:scatterChart>
      <c:valAx>
        <c:axId val="1176214976"/>
        <c:scaling>
          <c:orientation val="minMax"/>
          <c:max val="26400"/>
          <c:min val="24400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618800"/>
        <c:crosses val="autoZero"/>
        <c:crossBetween val="midCat"/>
      </c:valAx>
      <c:valAx>
        <c:axId val="149461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00000_);_(* \(#,##0.00000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21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Lognormal Distribution</a:t>
            </a:r>
          </a:p>
          <a:p>
            <a:pPr>
              <a:defRPr/>
            </a:pPr>
            <a:r>
              <a:rPr lang="en-GB" sz="1200"/>
              <a:t>Probability</a:t>
            </a:r>
            <a:r>
              <a:rPr lang="en-GB" sz="1200" baseline="0"/>
              <a:t> Distribution Formula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Lognormal!$C$19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Lognormal!$B$20:$B$60</c:f>
              <c:numCache>
                <c:formatCode>_(* #,##0.00_);_(* \(#,##0.00\);_(* "-"??_);_(@_)</c:formatCode>
                <c:ptCount val="41"/>
                <c:pt idx="0">
                  <c:v>0.01</c:v>
                </c:pt>
                <c:pt idx="1">
                  <c:v>0.11</c:v>
                </c:pt>
                <c:pt idx="2">
                  <c:v>0.21000000000000002</c:v>
                </c:pt>
                <c:pt idx="3">
                  <c:v>0.31000000000000005</c:v>
                </c:pt>
                <c:pt idx="4">
                  <c:v>0.41000000000000003</c:v>
                </c:pt>
                <c:pt idx="5">
                  <c:v>0.51</c:v>
                </c:pt>
                <c:pt idx="6">
                  <c:v>0.61</c:v>
                </c:pt>
                <c:pt idx="7">
                  <c:v>0.71</c:v>
                </c:pt>
                <c:pt idx="8">
                  <c:v>0.80999999999999994</c:v>
                </c:pt>
                <c:pt idx="9">
                  <c:v>0.90999999999999992</c:v>
                </c:pt>
                <c:pt idx="10">
                  <c:v>1.01</c:v>
                </c:pt>
                <c:pt idx="11">
                  <c:v>1.1100000000000001</c:v>
                </c:pt>
                <c:pt idx="12">
                  <c:v>1.2100000000000002</c:v>
                </c:pt>
                <c:pt idx="13">
                  <c:v>1.3100000000000003</c:v>
                </c:pt>
                <c:pt idx="14">
                  <c:v>1.4100000000000004</c:v>
                </c:pt>
                <c:pt idx="15">
                  <c:v>1.5100000000000005</c:v>
                </c:pt>
                <c:pt idx="16">
                  <c:v>1.6100000000000005</c:v>
                </c:pt>
                <c:pt idx="17">
                  <c:v>1.7100000000000006</c:v>
                </c:pt>
                <c:pt idx="18">
                  <c:v>1.8100000000000007</c:v>
                </c:pt>
                <c:pt idx="19">
                  <c:v>1.9100000000000008</c:v>
                </c:pt>
                <c:pt idx="20">
                  <c:v>2.0100000000000007</c:v>
                </c:pt>
                <c:pt idx="21">
                  <c:v>2.1100000000000008</c:v>
                </c:pt>
                <c:pt idx="22">
                  <c:v>2.2100000000000009</c:v>
                </c:pt>
                <c:pt idx="23">
                  <c:v>2.3100000000000009</c:v>
                </c:pt>
                <c:pt idx="24">
                  <c:v>2.410000000000001</c:v>
                </c:pt>
                <c:pt idx="25">
                  <c:v>2.5100000000000011</c:v>
                </c:pt>
                <c:pt idx="26">
                  <c:v>2.6100000000000012</c:v>
                </c:pt>
                <c:pt idx="27">
                  <c:v>2.7100000000000013</c:v>
                </c:pt>
                <c:pt idx="28">
                  <c:v>2.8100000000000014</c:v>
                </c:pt>
                <c:pt idx="29">
                  <c:v>2.9100000000000015</c:v>
                </c:pt>
                <c:pt idx="30">
                  <c:v>3.0100000000000016</c:v>
                </c:pt>
                <c:pt idx="31">
                  <c:v>3.1100000000000017</c:v>
                </c:pt>
                <c:pt idx="32">
                  <c:v>3.2100000000000017</c:v>
                </c:pt>
                <c:pt idx="33">
                  <c:v>3.3100000000000018</c:v>
                </c:pt>
                <c:pt idx="34">
                  <c:v>3.4100000000000019</c:v>
                </c:pt>
                <c:pt idx="35">
                  <c:v>3.510000000000002</c:v>
                </c:pt>
                <c:pt idx="36">
                  <c:v>3.6100000000000021</c:v>
                </c:pt>
                <c:pt idx="37">
                  <c:v>3.7100000000000022</c:v>
                </c:pt>
                <c:pt idx="38">
                  <c:v>3.8100000000000023</c:v>
                </c:pt>
                <c:pt idx="39">
                  <c:v>3.9100000000000024</c:v>
                </c:pt>
                <c:pt idx="40">
                  <c:v>4.0100000000000025</c:v>
                </c:pt>
              </c:numCache>
            </c:numRef>
          </c:xVal>
          <c:yVal>
            <c:numRef>
              <c:f>Lognormal!$C$20:$C$60</c:f>
              <c:numCache>
                <c:formatCode>_(* #,##0.00000000_);_(* \(#,##0.00000000\);_(* "-"??_);_(@_)</c:formatCode>
                <c:ptCount val="41"/>
                <c:pt idx="0">
                  <c:v>9.9023866495918196E-4</c:v>
                </c:pt>
                <c:pt idx="1">
                  <c:v>0.3173674934540251</c:v>
                </c:pt>
                <c:pt idx="2">
                  <c:v>0.56208540073948965</c:v>
                </c:pt>
                <c:pt idx="3">
                  <c:v>0.64817773373489063</c:v>
                </c:pt>
                <c:pt idx="4">
                  <c:v>0.65389138645359124</c:v>
                </c:pt>
                <c:pt idx="5">
                  <c:v>0.62357238645136681</c:v>
                </c:pt>
                <c:pt idx="6">
                  <c:v>0.57879516469901215</c:v>
                </c:pt>
                <c:pt idx="7">
                  <c:v>0.52988354122475123</c:v>
                </c:pt>
                <c:pt idx="8">
                  <c:v>0.48170702657907821</c:v>
                </c:pt>
                <c:pt idx="9">
                  <c:v>0.43645277231135199</c:v>
                </c:pt>
                <c:pt idx="10">
                  <c:v>0.39497280340136165</c:v>
                </c:pt>
                <c:pt idx="11">
                  <c:v>0.3574556233908423</c:v>
                </c:pt>
                <c:pt idx="12">
                  <c:v>0.32376836116222041</c:v>
                </c:pt>
                <c:pt idx="13">
                  <c:v>0.29363346772964116</c:v>
                </c:pt>
                <c:pt idx="14">
                  <c:v>0.26672018134391595</c:v>
                </c:pt>
                <c:pt idx="15">
                  <c:v>0.24269121443498126</c:v>
                </c:pt>
                <c:pt idx="16">
                  <c:v>0.22122561655615183</c:v>
                </c:pt>
                <c:pt idx="17">
                  <c:v>0.20202891019946076</c:v>
                </c:pt>
                <c:pt idx="18">
                  <c:v>0.18483647732217368</c:v>
                </c:pt>
                <c:pt idx="19">
                  <c:v>0.16941345403824529</c:v>
                </c:pt>
                <c:pt idx="20">
                  <c:v>0.15555291741151517</c:v>
                </c:pt>
                <c:pt idx="21">
                  <c:v>0.1430733381266277</c:v>
                </c:pt>
                <c:pt idx="22">
                  <c:v>0.13181582266141645</c:v>
                </c:pt>
                <c:pt idx="23">
                  <c:v>0.12164141708575299</c:v>
                </c:pt>
                <c:pt idx="24">
                  <c:v>0.11242860419609027</c:v>
                </c:pt>
                <c:pt idx="25">
                  <c:v>0.10407104800236704</c:v>
                </c:pt>
                <c:pt idx="26">
                  <c:v>9.6475597513183617E-2</c:v>
                </c:pt>
                <c:pt idx="27">
                  <c:v>8.9560539945360007E-2</c:v>
                </c:pt>
                <c:pt idx="28">
                  <c:v>8.3254083117868277E-2</c:v>
                </c:pt>
                <c:pt idx="29">
                  <c:v>7.7493042812874807E-2</c:v>
                </c:pt>
                <c:pt idx="30">
                  <c:v>7.2221710376014825E-2</c:v>
                </c:pt>
                <c:pt idx="31">
                  <c:v>6.7390877102292343E-2</c:v>
                </c:pt>
                <c:pt idx="32">
                  <c:v>6.2956994053827917E-2</c:v>
                </c:pt>
                <c:pt idx="33">
                  <c:v>5.8881448343760814E-2</c:v>
                </c:pt>
                <c:pt idx="34">
                  <c:v>5.5129939305917371E-2</c:v>
                </c:pt>
                <c:pt idx="35">
                  <c:v>5.1671940204360299E-2</c:v>
                </c:pt>
                <c:pt idx="36">
                  <c:v>4.8480233154571582E-2</c:v>
                </c:pt>
                <c:pt idx="37">
                  <c:v>4.55305067087124E-2</c:v>
                </c:pt>
                <c:pt idx="38">
                  <c:v>4.2801007105833698E-2</c:v>
                </c:pt>
                <c:pt idx="39">
                  <c:v>4.0272235521152402E-2</c:v>
                </c:pt>
                <c:pt idx="40">
                  <c:v>3.7926684788909731E-2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13-484C-AB25-7AFB415AF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214976"/>
        <c:axId val="1494618800"/>
      </c:scatterChart>
      <c:valAx>
        <c:axId val="1176214976"/>
        <c:scaling>
          <c:orientation val="minMax"/>
        </c:scaling>
        <c:delete val="0"/>
        <c:axPos val="b"/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618800"/>
        <c:crosses val="autoZero"/>
        <c:crossBetween val="midCat"/>
      </c:valAx>
      <c:valAx>
        <c:axId val="149461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000000_);_(* \(#,##0.000000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21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Lognormal Distribution</a:t>
            </a:r>
          </a:p>
          <a:p>
            <a:pPr>
              <a:defRPr/>
            </a:pPr>
            <a:r>
              <a:rPr lang="en-GB" sz="1200"/>
              <a:t>Cumulative</a:t>
            </a:r>
            <a:r>
              <a:rPr lang="en-GB" sz="1200" baseline="0"/>
              <a:t> Distribution Formula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Lognormal!$E$19</c:f>
              <c:strCache>
                <c:ptCount val="1"/>
                <c:pt idx="0">
                  <c:v>CDF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Lognormal!$B$20:$B$60</c:f>
              <c:numCache>
                <c:formatCode>_(* #,##0.00_);_(* \(#,##0.00\);_(* "-"??_);_(@_)</c:formatCode>
                <c:ptCount val="41"/>
                <c:pt idx="0">
                  <c:v>0.01</c:v>
                </c:pt>
                <c:pt idx="1">
                  <c:v>0.11</c:v>
                </c:pt>
                <c:pt idx="2">
                  <c:v>0.21000000000000002</c:v>
                </c:pt>
                <c:pt idx="3">
                  <c:v>0.31000000000000005</c:v>
                </c:pt>
                <c:pt idx="4">
                  <c:v>0.41000000000000003</c:v>
                </c:pt>
                <c:pt idx="5">
                  <c:v>0.51</c:v>
                </c:pt>
                <c:pt idx="6">
                  <c:v>0.61</c:v>
                </c:pt>
                <c:pt idx="7">
                  <c:v>0.71</c:v>
                </c:pt>
                <c:pt idx="8">
                  <c:v>0.80999999999999994</c:v>
                </c:pt>
                <c:pt idx="9">
                  <c:v>0.90999999999999992</c:v>
                </c:pt>
                <c:pt idx="10">
                  <c:v>1.01</c:v>
                </c:pt>
                <c:pt idx="11">
                  <c:v>1.1100000000000001</c:v>
                </c:pt>
                <c:pt idx="12">
                  <c:v>1.2100000000000002</c:v>
                </c:pt>
                <c:pt idx="13">
                  <c:v>1.3100000000000003</c:v>
                </c:pt>
                <c:pt idx="14">
                  <c:v>1.4100000000000004</c:v>
                </c:pt>
                <c:pt idx="15">
                  <c:v>1.5100000000000005</c:v>
                </c:pt>
                <c:pt idx="16">
                  <c:v>1.6100000000000005</c:v>
                </c:pt>
                <c:pt idx="17">
                  <c:v>1.7100000000000006</c:v>
                </c:pt>
                <c:pt idx="18">
                  <c:v>1.8100000000000007</c:v>
                </c:pt>
                <c:pt idx="19">
                  <c:v>1.9100000000000008</c:v>
                </c:pt>
                <c:pt idx="20">
                  <c:v>2.0100000000000007</c:v>
                </c:pt>
                <c:pt idx="21">
                  <c:v>2.1100000000000008</c:v>
                </c:pt>
                <c:pt idx="22">
                  <c:v>2.2100000000000009</c:v>
                </c:pt>
                <c:pt idx="23">
                  <c:v>2.3100000000000009</c:v>
                </c:pt>
                <c:pt idx="24">
                  <c:v>2.410000000000001</c:v>
                </c:pt>
                <c:pt idx="25">
                  <c:v>2.5100000000000011</c:v>
                </c:pt>
                <c:pt idx="26">
                  <c:v>2.6100000000000012</c:v>
                </c:pt>
                <c:pt idx="27">
                  <c:v>2.7100000000000013</c:v>
                </c:pt>
                <c:pt idx="28">
                  <c:v>2.8100000000000014</c:v>
                </c:pt>
                <c:pt idx="29">
                  <c:v>2.9100000000000015</c:v>
                </c:pt>
                <c:pt idx="30">
                  <c:v>3.0100000000000016</c:v>
                </c:pt>
                <c:pt idx="31">
                  <c:v>3.1100000000000017</c:v>
                </c:pt>
                <c:pt idx="32">
                  <c:v>3.2100000000000017</c:v>
                </c:pt>
                <c:pt idx="33">
                  <c:v>3.3100000000000018</c:v>
                </c:pt>
                <c:pt idx="34">
                  <c:v>3.4100000000000019</c:v>
                </c:pt>
                <c:pt idx="35">
                  <c:v>3.510000000000002</c:v>
                </c:pt>
                <c:pt idx="36">
                  <c:v>3.6100000000000021</c:v>
                </c:pt>
                <c:pt idx="37">
                  <c:v>3.7100000000000022</c:v>
                </c:pt>
                <c:pt idx="38">
                  <c:v>3.8100000000000023</c:v>
                </c:pt>
                <c:pt idx="39">
                  <c:v>3.9100000000000024</c:v>
                </c:pt>
                <c:pt idx="40">
                  <c:v>4.0100000000000025</c:v>
                </c:pt>
              </c:numCache>
            </c:numRef>
          </c:xVal>
          <c:yVal>
            <c:numRef>
              <c:f>Lognormal!$E$20:$E$60</c:f>
              <c:numCache>
                <c:formatCode>_(* #,##0.0000000_);_(* \(#,##0.0000000\);_(* "-"??_);_(@_)</c:formatCode>
                <c:ptCount val="41"/>
                <c:pt idx="0">
                  <c:v>2.0606433959717215E-6</c:v>
                </c:pt>
                <c:pt idx="1">
                  <c:v>1.3647429422689419E-2</c:v>
                </c:pt>
                <c:pt idx="2">
                  <c:v>5.9303443073706739E-2</c:v>
                </c:pt>
                <c:pt idx="3">
                  <c:v>0.12076261722989853</c:v>
                </c:pt>
                <c:pt idx="4">
                  <c:v>0.18630418929278586</c:v>
                </c:pt>
                <c:pt idx="5">
                  <c:v>0.25036405726174782</c:v>
                </c:pt>
                <c:pt idx="6">
                  <c:v>0.31054846120536128</c:v>
                </c:pt>
                <c:pt idx="7">
                  <c:v>0.36599096793269936</c:v>
                </c:pt>
                <c:pt idx="8">
                  <c:v>0.41655248122899508</c:v>
                </c:pt>
                <c:pt idx="9">
                  <c:v>0.46243118336889272</c:v>
                </c:pt>
                <c:pt idx="10">
                  <c:v>0.5039695421777477</c:v>
                </c:pt>
                <c:pt idx="11">
                  <c:v>0.54155817374213466</c:v>
                </c:pt>
                <c:pt idx="12">
                  <c:v>0.57558848099414583</c:v>
                </c:pt>
                <c:pt idx="13">
                  <c:v>0.60643031183239204</c:v>
                </c:pt>
                <c:pt idx="14">
                  <c:v>0.63442256572571498</c:v>
                </c:pt>
                <c:pt idx="15">
                  <c:v>0.65987047234428631</c:v>
                </c:pt>
                <c:pt idx="16">
                  <c:v>0.6830462239913957</c:v>
                </c:pt>
                <c:pt idx="17">
                  <c:v>0.70419119176185896</c:v>
                </c:pt>
                <c:pt idx="18">
                  <c:v>0.72351878187662888</c:v>
                </c:pt>
                <c:pt idx="19">
                  <c:v>0.74121743641207005</c:v>
                </c:pt>
                <c:pt idx="20">
                  <c:v>0.75745352733468718</c:v>
                </c:pt>
                <c:pt idx="21">
                  <c:v>0.77237402666572685</c:v>
                </c:pt>
                <c:pt idx="22">
                  <c:v>0.78610890829262625</c:v>
                </c:pt>
                <c:pt idx="23">
                  <c:v>0.79877327552037547</c:v>
                </c:pt>
                <c:pt idx="24">
                  <c:v>0.81046922796600729</c:v>
                </c:pt>
                <c:pt idx="25">
                  <c:v>0.82128749029931247</c:v>
                </c:pt>
                <c:pt idx="26">
                  <c:v>0.83130882841123144</c:v>
                </c:pt>
                <c:pt idx="27">
                  <c:v>0.84060527857022005</c:v>
                </c:pt>
                <c:pt idx="28">
                  <c:v>0.84924121355105653</c:v>
                </c:pt>
                <c:pt idx="29">
                  <c:v>0.85727426745905655</c:v>
                </c:pt>
                <c:pt idx="30">
                  <c:v>0.86475613850493482</c:v>
                </c:pt>
                <c:pt idx="31">
                  <c:v>0.87173328656642401</c:v>
                </c:pt>
                <c:pt idx="32">
                  <c:v>0.87824754012823436</c:v>
                </c:pt>
                <c:pt idx="33">
                  <c:v>0.88433662517505374</c:v>
                </c:pt>
                <c:pt idx="34">
                  <c:v>0.89003462683578605</c:v>
                </c:pt>
                <c:pt idx="35">
                  <c:v>0.89537239303253602</c:v>
                </c:pt>
                <c:pt idx="36">
                  <c:v>0.90037788805608121</c:v>
                </c:pt>
                <c:pt idx="37">
                  <c:v>0.90507650284776853</c:v>
                </c:pt>
                <c:pt idx="38">
                  <c:v>0.9094913277923069</c:v>
                </c:pt>
                <c:pt idx="39">
                  <c:v>0.91364339299439068</c:v>
                </c:pt>
                <c:pt idx="40">
                  <c:v>0.91755188030401991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9C0-4C3F-BA97-7E6AB56F0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214976"/>
        <c:axId val="1494618800"/>
      </c:scatterChart>
      <c:valAx>
        <c:axId val="1176214976"/>
        <c:scaling>
          <c:orientation val="minMax"/>
        </c:scaling>
        <c:delete val="0"/>
        <c:axPos val="b"/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618800"/>
        <c:crosses val="autoZero"/>
        <c:crossBetween val="midCat"/>
      </c:valAx>
      <c:valAx>
        <c:axId val="149461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00000_);_(* \(#,##0.00000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21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Beta Distribution</a:t>
            </a:r>
          </a:p>
          <a:p>
            <a:pPr>
              <a:defRPr/>
            </a:pPr>
            <a:r>
              <a:rPr lang="en-GB" sz="1200"/>
              <a:t>Probability</a:t>
            </a:r>
            <a:r>
              <a:rPr lang="en-GB" sz="1200" baseline="0"/>
              <a:t> Distribution Formula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Beta!$D$13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Beta!$B$14:$B$53</c:f>
              <c:numCache>
                <c:formatCode>_(* #,##0.00_);_(* \(#,##0.00\);_(* "-"??_);_(@_)</c:formatCode>
                <c:ptCount val="40"/>
                <c:pt idx="0" formatCode="_(* #,##0_);_(* \(#,##0\);_(* &quot;-&quot;??_);_(@_)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7.5000000000000011E-2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0.19999999999999998</c:v>
                </c:pt>
                <c:pt idx="9">
                  <c:v>0.22499999999999998</c:v>
                </c:pt>
                <c:pt idx="10">
                  <c:v>0.24999999999999997</c:v>
                </c:pt>
                <c:pt idx="11">
                  <c:v>0.27499999999999997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0.35000000000000003</c:v>
                </c:pt>
                <c:pt idx="15">
                  <c:v>0.37500000000000006</c:v>
                </c:pt>
                <c:pt idx="16">
                  <c:v>0.40000000000000008</c:v>
                </c:pt>
                <c:pt idx="17">
                  <c:v>0.4250000000000001</c:v>
                </c:pt>
                <c:pt idx="18">
                  <c:v>0.45000000000000012</c:v>
                </c:pt>
                <c:pt idx="19">
                  <c:v>0.47500000000000014</c:v>
                </c:pt>
                <c:pt idx="20">
                  <c:v>0.50000000000000011</c:v>
                </c:pt>
                <c:pt idx="21">
                  <c:v>0.52500000000000013</c:v>
                </c:pt>
                <c:pt idx="22">
                  <c:v>0.55000000000000016</c:v>
                </c:pt>
                <c:pt idx="23">
                  <c:v>0.57500000000000018</c:v>
                </c:pt>
                <c:pt idx="24">
                  <c:v>0.6000000000000002</c:v>
                </c:pt>
                <c:pt idx="25">
                  <c:v>0.62500000000000022</c:v>
                </c:pt>
                <c:pt idx="26">
                  <c:v>0.65000000000000024</c:v>
                </c:pt>
                <c:pt idx="27">
                  <c:v>0.67500000000000027</c:v>
                </c:pt>
                <c:pt idx="28">
                  <c:v>0.70000000000000029</c:v>
                </c:pt>
                <c:pt idx="29">
                  <c:v>0.72500000000000031</c:v>
                </c:pt>
                <c:pt idx="30">
                  <c:v>0.75000000000000033</c:v>
                </c:pt>
                <c:pt idx="31">
                  <c:v>0.77500000000000036</c:v>
                </c:pt>
                <c:pt idx="32">
                  <c:v>0.80000000000000038</c:v>
                </c:pt>
                <c:pt idx="33">
                  <c:v>0.8250000000000004</c:v>
                </c:pt>
                <c:pt idx="34">
                  <c:v>0.85000000000000042</c:v>
                </c:pt>
                <c:pt idx="35">
                  <c:v>0.87500000000000044</c:v>
                </c:pt>
                <c:pt idx="36">
                  <c:v>0.90000000000000047</c:v>
                </c:pt>
                <c:pt idx="37">
                  <c:v>0.92500000000000049</c:v>
                </c:pt>
                <c:pt idx="38">
                  <c:v>0.95000000000000051</c:v>
                </c:pt>
                <c:pt idx="39">
                  <c:v>0.97500000000000053</c:v>
                </c:pt>
              </c:numCache>
            </c:numRef>
          </c:xVal>
          <c:yVal>
            <c:numRef>
              <c:f>Beta!$D$14:$D$53</c:f>
              <c:numCache>
                <c:formatCode>_(* #,##0.000000000_);_(* \(#,##0.000000000\);_(* "-"??_);_(@_)</c:formatCode>
                <c:ptCount val="40"/>
                <c:pt idx="0">
                  <c:v>0</c:v>
                </c:pt>
                <c:pt idx="1">
                  <c:v>8.7673449707031254E-3</c:v>
                </c:pt>
                <c:pt idx="2">
                  <c:v>2.4006483154296883E-2</c:v>
                </c:pt>
                <c:pt idx="3">
                  <c:v>3.6093936767578168E-2</c:v>
                </c:pt>
                <c:pt idx="4">
                  <c:v>4.5397235107421885E-2</c:v>
                </c:pt>
                <c:pt idx="5">
                  <c:v>5.2257979736328147E-2</c:v>
                </c:pt>
                <c:pt idx="6">
                  <c:v>5.699272338867184E-2</c:v>
                </c:pt>
                <c:pt idx="7">
                  <c:v>5.989384887695301E-2</c:v>
                </c:pt>
                <c:pt idx="8">
                  <c:v>6.1230447998046944E-2</c:v>
                </c:pt>
                <c:pt idx="9">
                  <c:v>6.1249200439453033E-2</c:v>
                </c:pt>
                <c:pt idx="10">
                  <c:v>6.0175252685546909E-2</c:v>
                </c:pt>
                <c:pt idx="11">
                  <c:v>5.82130969238282E-2</c:v>
                </c:pt>
                <c:pt idx="12">
                  <c:v>5.554744995117189E-2</c:v>
                </c:pt>
                <c:pt idx="13">
                  <c:v>5.2344132080078043E-2</c:v>
                </c:pt>
                <c:pt idx="14">
                  <c:v>4.8750946044922139E-2</c:v>
                </c:pt>
                <c:pt idx="15">
                  <c:v>4.4898555908202908E-2</c:v>
                </c:pt>
                <c:pt idx="16">
                  <c:v>4.0901365966797165E-2</c:v>
                </c:pt>
                <c:pt idx="17">
                  <c:v>3.6858399658202812E-2</c:v>
                </c:pt>
                <c:pt idx="18">
                  <c:v>3.2854178466797057E-2</c:v>
                </c:pt>
                <c:pt idx="19">
                  <c:v>2.8959600830078092E-2</c:v>
                </c:pt>
                <c:pt idx="20">
                  <c:v>2.523282104492186E-2</c:v>
                </c:pt>
                <c:pt idx="21">
                  <c:v>2.1720128173828068E-2</c:v>
                </c:pt>
                <c:pt idx="22">
                  <c:v>1.8456824951171957E-2</c:v>
                </c:pt>
                <c:pt idx="23">
                  <c:v>1.5468106689453087E-2</c:v>
                </c:pt>
                <c:pt idx="24">
                  <c:v>1.2769940185546891E-2</c:v>
                </c:pt>
                <c:pt idx="25">
                  <c:v>1.0369942626953121E-2</c:v>
                </c:pt>
                <c:pt idx="26">
                  <c:v>8.2682604980468533E-3</c:v>
                </c:pt>
                <c:pt idx="27">
                  <c:v>6.4584484863280389E-3</c:v>
                </c:pt>
                <c:pt idx="28">
                  <c:v>4.9283483886719548E-3</c:v>
                </c:pt>
                <c:pt idx="29">
                  <c:v>3.6609680175780923E-3</c:v>
                </c:pt>
                <c:pt idx="30">
                  <c:v>2.6353601074218247E-3</c:v>
                </c:pt>
                <c:pt idx="31">
                  <c:v>1.8275012207031871E-3</c:v>
                </c:pt>
                <c:pt idx="32">
                  <c:v>1.2111706542967671E-3</c:v>
                </c:pt>
                <c:pt idx="33">
                  <c:v>7.5882934570326022E-4</c:v>
                </c:pt>
                <c:pt idx="34">
                  <c:v>4.4249877929680714E-4</c:v>
                </c:pt>
                <c:pt idx="35">
                  <c:v>2.3463989257810347E-4</c:v>
                </c:pt>
                <c:pt idx="36">
                  <c:v>1.0903198242195877E-4</c:v>
                </c:pt>
                <c:pt idx="37">
                  <c:v>4.1651611327964133E-5</c:v>
                </c:pt>
                <c:pt idx="38">
                  <c:v>1.1551513671936853E-5</c:v>
                </c:pt>
                <c:pt idx="39">
                  <c:v>1.7395019531463163E-6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720-4229-A992-FA3AC2302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214976"/>
        <c:axId val="1494618800"/>
      </c:scatterChart>
      <c:valAx>
        <c:axId val="1176214976"/>
        <c:scaling>
          <c:orientation val="minMax"/>
          <c:max val="1"/>
        </c:scaling>
        <c:delete val="0"/>
        <c:axPos val="b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618800"/>
        <c:crosses val="autoZero"/>
        <c:crossBetween val="midCat"/>
      </c:valAx>
      <c:valAx>
        <c:axId val="149461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0000000\);_(* &quot;-&quot;??_);_(@_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21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Beta Distribution</a:t>
            </a:r>
          </a:p>
          <a:p>
            <a:pPr>
              <a:defRPr/>
            </a:pPr>
            <a:r>
              <a:rPr lang="en-GB" sz="1200"/>
              <a:t>Cumulative</a:t>
            </a:r>
            <a:r>
              <a:rPr lang="en-GB" sz="1200" baseline="0"/>
              <a:t> Distribution Formula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Beta!$C$13</c:f>
              <c:strCache>
                <c:ptCount val="1"/>
                <c:pt idx="0">
                  <c:v>CDF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Beta!$B$14:$B$53</c:f>
              <c:numCache>
                <c:formatCode>_(* #,##0.00_);_(* \(#,##0.00\);_(* "-"??_);_(@_)</c:formatCode>
                <c:ptCount val="40"/>
                <c:pt idx="0" formatCode="_(* #,##0_);_(* \(#,##0\);_(* &quot;-&quot;??_);_(@_)">
                  <c:v>0</c:v>
                </c:pt>
                <c:pt idx="1">
                  <c:v>2.5000000000000001E-2</c:v>
                </c:pt>
                <c:pt idx="2">
                  <c:v>0.05</c:v>
                </c:pt>
                <c:pt idx="3">
                  <c:v>7.5000000000000011E-2</c:v>
                </c:pt>
                <c:pt idx="4">
                  <c:v>0.1</c:v>
                </c:pt>
                <c:pt idx="5">
                  <c:v>0.125</c:v>
                </c:pt>
                <c:pt idx="6">
                  <c:v>0.15</c:v>
                </c:pt>
                <c:pt idx="7">
                  <c:v>0.17499999999999999</c:v>
                </c:pt>
                <c:pt idx="8">
                  <c:v>0.19999999999999998</c:v>
                </c:pt>
                <c:pt idx="9">
                  <c:v>0.22499999999999998</c:v>
                </c:pt>
                <c:pt idx="10">
                  <c:v>0.24999999999999997</c:v>
                </c:pt>
                <c:pt idx="11">
                  <c:v>0.27499999999999997</c:v>
                </c:pt>
                <c:pt idx="12">
                  <c:v>0.3</c:v>
                </c:pt>
                <c:pt idx="13">
                  <c:v>0.32500000000000001</c:v>
                </c:pt>
                <c:pt idx="14">
                  <c:v>0.35000000000000003</c:v>
                </c:pt>
                <c:pt idx="15">
                  <c:v>0.37500000000000006</c:v>
                </c:pt>
                <c:pt idx="16">
                  <c:v>0.40000000000000008</c:v>
                </c:pt>
                <c:pt idx="17">
                  <c:v>0.4250000000000001</c:v>
                </c:pt>
                <c:pt idx="18">
                  <c:v>0.45000000000000012</c:v>
                </c:pt>
                <c:pt idx="19">
                  <c:v>0.47500000000000014</c:v>
                </c:pt>
                <c:pt idx="20">
                  <c:v>0.50000000000000011</c:v>
                </c:pt>
                <c:pt idx="21">
                  <c:v>0.52500000000000013</c:v>
                </c:pt>
                <c:pt idx="22">
                  <c:v>0.55000000000000016</c:v>
                </c:pt>
                <c:pt idx="23">
                  <c:v>0.57500000000000018</c:v>
                </c:pt>
                <c:pt idx="24">
                  <c:v>0.6000000000000002</c:v>
                </c:pt>
                <c:pt idx="25">
                  <c:v>0.62500000000000022</c:v>
                </c:pt>
                <c:pt idx="26">
                  <c:v>0.65000000000000024</c:v>
                </c:pt>
                <c:pt idx="27">
                  <c:v>0.67500000000000027</c:v>
                </c:pt>
                <c:pt idx="28">
                  <c:v>0.70000000000000029</c:v>
                </c:pt>
                <c:pt idx="29">
                  <c:v>0.72500000000000031</c:v>
                </c:pt>
                <c:pt idx="30">
                  <c:v>0.75000000000000033</c:v>
                </c:pt>
                <c:pt idx="31">
                  <c:v>0.77500000000000036</c:v>
                </c:pt>
                <c:pt idx="32">
                  <c:v>0.80000000000000038</c:v>
                </c:pt>
                <c:pt idx="33">
                  <c:v>0.8250000000000004</c:v>
                </c:pt>
                <c:pt idx="34">
                  <c:v>0.85000000000000042</c:v>
                </c:pt>
                <c:pt idx="35">
                  <c:v>0.87500000000000044</c:v>
                </c:pt>
                <c:pt idx="36">
                  <c:v>0.90000000000000047</c:v>
                </c:pt>
                <c:pt idx="37">
                  <c:v>0.92500000000000049</c:v>
                </c:pt>
                <c:pt idx="38">
                  <c:v>0.95000000000000051</c:v>
                </c:pt>
                <c:pt idx="39">
                  <c:v>0.97500000000000053</c:v>
                </c:pt>
              </c:numCache>
            </c:numRef>
          </c:xVal>
          <c:yVal>
            <c:numRef>
              <c:f>Beta!$C$14:$C$53</c:f>
              <c:numCache>
                <c:formatCode>_(* #,##0.000000000_);_(* \(#,##0.000000000\);_(* "-"??_);_(@_)</c:formatCode>
                <c:ptCount val="40"/>
                <c:pt idx="0">
                  <c:v>0</c:v>
                </c:pt>
                <c:pt idx="1">
                  <c:v>8.7673449707031254E-3</c:v>
                </c:pt>
                <c:pt idx="2">
                  <c:v>3.2773828125000008E-2</c:v>
                </c:pt>
                <c:pt idx="3">
                  <c:v>6.8867764892578176E-2</c:v>
                </c:pt>
                <c:pt idx="4">
                  <c:v>0.11426500000000006</c:v>
                </c:pt>
                <c:pt idx="5">
                  <c:v>0.16652297973632821</c:v>
                </c:pt>
                <c:pt idx="6">
                  <c:v>0.22351570312500005</c:v>
                </c:pt>
                <c:pt idx="7">
                  <c:v>0.28340955200195306</c:v>
                </c:pt>
                <c:pt idx="8">
                  <c:v>0.34464</c:v>
                </c:pt>
                <c:pt idx="9">
                  <c:v>0.40588920043945304</c:v>
                </c:pt>
                <c:pt idx="10">
                  <c:v>0.46606445312499994</c:v>
                </c:pt>
                <c:pt idx="11">
                  <c:v>0.52427755004882814</c:v>
                </c:pt>
                <c:pt idx="12">
                  <c:v>0.57982500000000003</c:v>
                </c:pt>
                <c:pt idx="13">
                  <c:v>0.63216913208007808</c:v>
                </c:pt>
                <c:pt idx="14">
                  <c:v>0.68092007812500022</c:v>
                </c:pt>
                <c:pt idx="15">
                  <c:v>0.72581863403320313</c:v>
                </c:pt>
                <c:pt idx="16">
                  <c:v>0.76672000000000029</c:v>
                </c:pt>
                <c:pt idx="17">
                  <c:v>0.8035783996582031</c:v>
                </c:pt>
                <c:pt idx="18">
                  <c:v>0.83643257812500016</c:v>
                </c:pt>
                <c:pt idx="19">
                  <c:v>0.86539217895507825</c:v>
                </c:pt>
                <c:pt idx="20">
                  <c:v>0.89062500000000011</c:v>
                </c:pt>
                <c:pt idx="21">
                  <c:v>0.91234512817382818</c:v>
                </c:pt>
                <c:pt idx="22">
                  <c:v>0.93080195312500014</c:v>
                </c:pt>
                <c:pt idx="23">
                  <c:v>0.94627005981445322</c:v>
                </c:pt>
                <c:pt idx="24">
                  <c:v>0.95904000000000011</c:v>
                </c:pt>
                <c:pt idx="25">
                  <c:v>0.96940994262695324</c:v>
                </c:pt>
                <c:pt idx="26">
                  <c:v>0.97767820312500009</c:v>
                </c:pt>
                <c:pt idx="27">
                  <c:v>0.98413665161132813</c:v>
                </c:pt>
                <c:pt idx="28">
                  <c:v>0.98906500000000008</c:v>
                </c:pt>
                <c:pt idx="29">
                  <c:v>0.99272596801757818</c:v>
                </c:pt>
                <c:pt idx="30">
                  <c:v>0.995361328125</c:v>
                </c:pt>
                <c:pt idx="31">
                  <c:v>0.99718882934570319</c:v>
                </c:pt>
                <c:pt idx="32">
                  <c:v>0.99839999999999995</c:v>
                </c:pt>
                <c:pt idx="33">
                  <c:v>0.99915882934570321</c:v>
                </c:pt>
                <c:pt idx="34">
                  <c:v>0.99960132812500002</c:v>
                </c:pt>
                <c:pt idx="35">
                  <c:v>0.99983596801757813</c:v>
                </c:pt>
                <c:pt idx="36">
                  <c:v>0.99994500000000008</c:v>
                </c:pt>
                <c:pt idx="37">
                  <c:v>0.99998665161132805</c:v>
                </c:pt>
                <c:pt idx="38">
                  <c:v>0.99999820312499998</c:v>
                </c:pt>
                <c:pt idx="39">
                  <c:v>0.99999994262695313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82-4CB0-8503-74BEA0010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6214976"/>
        <c:axId val="1494618800"/>
      </c:scatterChart>
      <c:valAx>
        <c:axId val="1176214976"/>
        <c:scaling>
          <c:orientation val="minMax"/>
          <c:max val="1"/>
        </c:scaling>
        <c:delete val="0"/>
        <c:axPos val="b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4618800"/>
        <c:crosses val="autoZero"/>
        <c:crossBetween val="midCat"/>
      </c:valAx>
      <c:valAx>
        <c:axId val="149461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0000000\);_(* &quot;-&quot;??_);_(@_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6214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Student's T Distribution</a:t>
            </a:r>
          </a:p>
          <a:p>
            <a:pPr>
              <a:defRPr/>
            </a:pPr>
            <a:r>
              <a:rPr lang="en-US" sz="1200"/>
              <a:t>Probability Distribution Function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'Student-T'!$C$11</c:f>
              <c:strCache>
                <c:ptCount val="1"/>
                <c:pt idx="0">
                  <c:v>PDF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'Student-T'!$B$12:$B$32</c:f>
              <c:numCache>
                <c:formatCode>_(* #,##0_);_(* \(#,##0\);_(* "-"??_);_(@_)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'Student-T'!$C$12:$C$32</c:f>
              <c:numCache>
                <c:formatCode>_(* #,##0.00000000000000_);_(* \(#,##0.00000000000000\);_(* "-"??_);_(@_)</c:formatCode>
                <c:ptCount val="21"/>
                <c:pt idx="0">
                  <c:v>1.4891925516298347E-6</c:v>
                </c:pt>
                <c:pt idx="1">
                  <c:v>3.8803490887166832E-6</c:v>
                </c:pt>
                <c:pt idx="2">
                  <c:v>1.1052716853258806E-5</c:v>
                </c:pt>
                <c:pt idx="3">
                  <c:v>3.4909479799807863E-5</c:v>
                </c:pt>
                <c:pt idx="4">
                  <c:v>1.2417117083893405E-4</c:v>
                </c:pt>
                <c:pt idx="5">
                  <c:v>5.0429975813504361E-4</c:v>
                </c:pt>
                <c:pt idx="6">
                  <c:v>2.3462987093978288E-3</c:v>
                </c:pt>
                <c:pt idx="7">
                  <c:v>1.2126090902239641E-2</c:v>
                </c:pt>
                <c:pt idx="8">
                  <c:v>6.1711568313873859E-2</c:v>
                </c:pt>
                <c:pt idx="9">
                  <c:v>0.2291307333396316</c:v>
                </c:pt>
                <c:pt idx="10">
                  <c:v>0.38803490887166864</c:v>
                </c:pt>
                <c:pt idx="11">
                  <c:v>0.2291307333396316</c:v>
                </c:pt>
                <c:pt idx="12">
                  <c:v>6.1711568313873859E-2</c:v>
                </c:pt>
                <c:pt idx="13">
                  <c:v>1.2126090902239641E-2</c:v>
                </c:pt>
                <c:pt idx="14">
                  <c:v>2.3462987093978288E-3</c:v>
                </c:pt>
                <c:pt idx="15">
                  <c:v>5.0429975813504361E-4</c:v>
                </c:pt>
                <c:pt idx="16">
                  <c:v>1.2417117083893405E-4</c:v>
                </c:pt>
                <c:pt idx="17">
                  <c:v>3.4909479799807863E-5</c:v>
                </c:pt>
                <c:pt idx="18">
                  <c:v>1.1052716853258806E-5</c:v>
                </c:pt>
                <c:pt idx="19">
                  <c:v>3.8803490887166832E-6</c:v>
                </c:pt>
                <c:pt idx="20">
                  <c:v>1.4891925516298347E-6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31E-46C4-83FF-B62F427FC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620608"/>
        <c:axId val="534995664"/>
      </c:scatterChart>
      <c:valAx>
        <c:axId val="522620608"/>
        <c:scaling>
          <c:orientation val="minMax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95664"/>
        <c:crosses val="autoZero"/>
        <c:crossBetween val="midCat"/>
      </c:valAx>
      <c:valAx>
        <c:axId val="534995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0_);_(* \(#,##0.00000000000000\);_(* &quot;-&quot;??_);_(@_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620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Student's T Distribution</a:t>
            </a:r>
          </a:p>
          <a:p>
            <a:pPr>
              <a:defRPr/>
            </a:pPr>
            <a:r>
              <a:rPr lang="en-US" sz="1200"/>
              <a:t>Cumulative Distribution Function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'Student-T'!$D$11</c:f>
              <c:strCache>
                <c:ptCount val="1"/>
                <c:pt idx="0">
                  <c:v>CDF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xVal>
            <c:numRef>
              <c:f>'Student-T'!$B$12:$B$32</c:f>
              <c:numCache>
                <c:formatCode>_(* #,##0_);_(* \(#,##0\);_(* "-"??_);_(@_)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'Student-T'!$D$12:$D$32</c:f>
              <c:numCache>
                <c:formatCode>_(* #,##0.00000000000000_);_(* \(#,##0.00000000000000\);_(* "-"??_);_(@_)</c:formatCode>
                <c:ptCount val="21"/>
                <c:pt idx="0">
                  <c:v>1.7891187159623681E-6</c:v>
                </c:pt>
                <c:pt idx="1">
                  <c:v>4.2690256115831389E-6</c:v>
                </c:pt>
                <c:pt idx="2">
                  <c:v>1.1067408404700079E-5</c:v>
                </c:pt>
                <c:pt idx="3">
                  <c:v>3.1623694818683463E-5</c:v>
                </c:pt>
                <c:pt idx="4">
                  <c:v>1.0124966103382037E-4</c:v>
                </c:pt>
                <c:pt idx="5">
                  <c:v>3.6948395490162125E-4</c:v>
                </c:pt>
                <c:pt idx="6">
                  <c:v>1.5552141551929274E-3</c:v>
                </c:pt>
                <c:pt idx="7">
                  <c:v>7.4781819552071057E-3</c:v>
                </c:pt>
                <c:pt idx="8">
                  <c:v>3.8276411885350511E-2</c:v>
                </c:pt>
                <c:pt idx="9">
                  <c:v>0.17171819806895683</c:v>
                </c:pt>
                <c:pt idx="10">
                  <c:v>0.5</c:v>
                </c:pt>
                <c:pt idx="11">
                  <c:v>0.82828180193104317</c:v>
                </c:pt>
                <c:pt idx="12">
                  <c:v>0.96172358811464953</c:v>
                </c:pt>
                <c:pt idx="13">
                  <c:v>0.99252181804479289</c:v>
                </c:pt>
                <c:pt idx="14">
                  <c:v>0.99844478584480711</c:v>
                </c:pt>
                <c:pt idx="15">
                  <c:v>0.99963051604509834</c:v>
                </c:pt>
                <c:pt idx="16">
                  <c:v>0.99989875033896614</c:v>
                </c:pt>
                <c:pt idx="17">
                  <c:v>0.99996837630518132</c:v>
                </c:pt>
                <c:pt idx="18">
                  <c:v>0.99998893259159527</c:v>
                </c:pt>
                <c:pt idx="19">
                  <c:v>0.99999573097438843</c:v>
                </c:pt>
                <c:pt idx="20">
                  <c:v>0.99999821088128404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B1-4342-9C50-80E0BCE83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620608"/>
        <c:axId val="534995664"/>
      </c:scatterChart>
      <c:valAx>
        <c:axId val="522620608"/>
        <c:scaling>
          <c:orientation val="minMax"/>
        </c:scaling>
        <c:delete val="0"/>
        <c:axPos val="b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95664"/>
        <c:crosses val="autoZero"/>
        <c:crossBetween val="midCat"/>
      </c:valAx>
      <c:valAx>
        <c:axId val="534995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0_);_(* \(#,##0.00000000000000\);_(* &quot;-&quot;??_);_(@_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620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Bivariate Normal Distribution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tx>
            <c:strRef>
              <c:f>Bivariate!$B$32</c:f>
              <c:strCache>
                <c:ptCount val="1"/>
                <c:pt idx="0">
                  <c:v>-5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Bivariate!$C$32:$W$32</c:f>
              <c:numCache>
                <c:formatCode>0.0000000</c:formatCode>
                <c:ptCount val="21"/>
                <c:pt idx="0">
                  <c:v>3.5445850774096541E-23</c:v>
                </c:pt>
                <c:pt idx="1">
                  <c:v>4.0084878283520524E-19</c:v>
                </c:pt>
                <c:pt idx="2">
                  <c:v>1.1949133807885605E-15</c:v>
                </c:pt>
                <c:pt idx="3">
                  <c:v>9.3892947015125023E-13</c:v>
                </c:pt>
                <c:pt idx="4">
                  <c:v>1.9447787805401827E-10</c:v>
                </c:pt>
                <c:pt idx="5">
                  <c:v>1.0618132364120818E-8</c:v>
                </c:pt>
                <c:pt idx="6">
                  <c:v>1.5281527007162257E-7</c:v>
                </c:pt>
                <c:pt idx="7">
                  <c:v>5.7973038388805394E-7</c:v>
                </c:pt>
                <c:pt idx="8">
                  <c:v>5.7973038388805394E-7</c:v>
                </c:pt>
                <c:pt idx="9">
                  <c:v>1.5281527007162257E-7</c:v>
                </c:pt>
                <c:pt idx="10">
                  <c:v>1.0618132364120818E-8</c:v>
                </c:pt>
                <c:pt idx="11">
                  <c:v>1.9447787805401827E-10</c:v>
                </c:pt>
                <c:pt idx="12">
                  <c:v>9.3892947015125023E-13</c:v>
                </c:pt>
                <c:pt idx="13">
                  <c:v>1.1949133807885605E-15</c:v>
                </c:pt>
                <c:pt idx="14">
                  <c:v>4.0084878283520524E-19</c:v>
                </c:pt>
                <c:pt idx="15">
                  <c:v>3.5445850774096541E-23</c:v>
                </c:pt>
                <c:pt idx="16">
                  <c:v>8.2621092079087004E-28</c:v>
                </c:pt>
                <c:pt idx="17">
                  <c:v>5.0764153459779028E-33</c:v>
                </c:pt>
                <c:pt idx="18">
                  <c:v>8.2217460107923627E-39</c:v>
                </c:pt>
                <c:pt idx="19">
                  <c:v>3.5100366811102505E-45</c:v>
                </c:pt>
                <c:pt idx="20">
                  <c:v>3.9500259117975038E-52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C-4152-856F-CA1252208F11}"/>
            </c:ext>
          </c:extLst>
        </c:ser>
        <c:ser>
          <c:idx val="1"/>
          <c:order val="1"/>
          <c:tx>
            <c:strRef>
              <c:f>Bivariate!$B$33</c:f>
              <c:strCache>
                <c:ptCount val="1"/>
                <c:pt idx="0">
                  <c:v>-4.5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2"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Bivariate!$C$33:$W$33</c:f>
              <c:numCache>
                <c:formatCode>0.0000000</c:formatCode>
                <c:ptCount val="21"/>
                <c:pt idx="0">
                  <c:v>3.0004264903472619E-23</c:v>
                </c:pt>
                <c:pt idx="1">
                  <c:v>4.7354688358688862E-19</c:v>
                </c:pt>
                <c:pt idx="2">
                  <c:v>1.9700791075503009E-15</c:v>
                </c:pt>
                <c:pt idx="3">
                  <c:v>2.1604540740667982E-12</c:v>
                </c:pt>
                <c:pt idx="4">
                  <c:v>6.2452108108987982E-10</c:v>
                </c:pt>
                <c:pt idx="5">
                  <c:v>4.7587167763683229E-8</c:v>
                </c:pt>
                <c:pt idx="6">
                  <c:v>9.5581381518738555E-7</c:v>
                </c:pt>
                <c:pt idx="7">
                  <c:v>5.0605467346114091E-6</c:v>
                </c:pt>
                <c:pt idx="8">
                  <c:v>7.062561900552524E-6</c:v>
                </c:pt>
                <c:pt idx="9">
                  <c:v>2.5981713252139821E-6</c:v>
                </c:pt>
                <c:pt idx="10">
                  <c:v>2.5194978625486887E-7</c:v>
                </c:pt>
                <c:pt idx="11">
                  <c:v>6.4402228277262645E-9</c:v>
                </c:pt>
                <c:pt idx="12">
                  <c:v>4.3393880075519892E-11</c:v>
                </c:pt>
                <c:pt idx="13">
                  <c:v>7.7072024265303397E-14</c:v>
                </c:pt>
                <c:pt idx="14">
                  <c:v>3.6083257516131026E-17</c:v>
                </c:pt>
                <c:pt idx="15">
                  <c:v>4.4530277408749368E-21</c:v>
                </c:pt>
                <c:pt idx="16">
                  <c:v>1.4485909055563718E-25</c:v>
                </c:pt>
                <c:pt idx="17">
                  <c:v>1.242157879983074E-30</c:v>
                </c:pt>
                <c:pt idx="18">
                  <c:v>2.8076859842389853E-36</c:v>
                </c:pt>
                <c:pt idx="19">
                  <c:v>1.6728652512356923E-42</c:v>
                </c:pt>
                <c:pt idx="20">
                  <c:v>2.627326685540536E-49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5C-4152-856F-CA1252208F11}"/>
            </c:ext>
          </c:extLst>
        </c:ser>
        <c:ser>
          <c:idx val="2"/>
          <c:order val="2"/>
          <c:tx>
            <c:strRef>
              <c:f>Bivariate!$B$34</c:f>
              <c:strCache>
                <c:ptCount val="1"/>
                <c:pt idx="0">
                  <c:v>-4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3"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Bivariate!$C$34:$W$34</c:f>
              <c:numCache>
                <c:formatCode>0.0000000</c:formatCode>
                <c:ptCount val="21"/>
                <c:pt idx="0">
                  <c:v>1.8198506586095861E-23</c:v>
                </c:pt>
                <c:pt idx="1">
                  <c:v>4.0084878283520524E-19</c:v>
                </c:pt>
                <c:pt idx="2">
                  <c:v>2.3273734678736017E-15</c:v>
                </c:pt>
                <c:pt idx="3">
                  <c:v>3.5619865862846801E-12</c:v>
                </c:pt>
                <c:pt idx="4">
                  <c:v>1.4370079509421349E-9</c:v>
                </c:pt>
                <c:pt idx="5">
                  <c:v>1.5281527007162257E-7</c:v>
                </c:pt>
                <c:pt idx="6">
                  <c:v>4.2836603288034322E-6</c:v>
                </c:pt>
                <c:pt idx="7">
                  <c:v>3.1652206478292276E-5</c:v>
                </c:pt>
                <c:pt idx="8">
                  <c:v>6.1650080032261167E-5</c:v>
                </c:pt>
                <c:pt idx="9">
                  <c:v>3.1652206478292276E-5</c:v>
                </c:pt>
                <c:pt idx="10">
                  <c:v>4.2836603288034322E-6</c:v>
                </c:pt>
                <c:pt idx="11">
                  <c:v>1.5281527007162257E-7</c:v>
                </c:pt>
                <c:pt idx="12">
                  <c:v>1.4370079509421349E-9</c:v>
                </c:pt>
                <c:pt idx="13">
                  <c:v>3.5619865862846801E-12</c:v>
                </c:pt>
                <c:pt idx="14">
                  <c:v>2.3273734678736017E-15</c:v>
                </c:pt>
                <c:pt idx="15">
                  <c:v>4.0084878283520524E-19</c:v>
                </c:pt>
                <c:pt idx="16">
                  <c:v>1.8198506586095861E-23</c:v>
                </c:pt>
                <c:pt idx="17">
                  <c:v>2.1778683420043228E-28</c:v>
                </c:pt>
                <c:pt idx="18">
                  <c:v>6.8701810867460669E-34</c:v>
                </c:pt>
                <c:pt idx="19">
                  <c:v>5.7127528790715149E-40</c:v>
                </c:pt>
                <c:pt idx="20">
                  <c:v>1.2521702521053954E-46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5C-4152-856F-CA1252208F11}"/>
            </c:ext>
          </c:extLst>
        </c:ser>
        <c:ser>
          <c:idx val="3"/>
          <c:order val="3"/>
          <c:tx>
            <c:strRef>
              <c:f>Bivariate!$B$35</c:f>
              <c:strCache>
                <c:ptCount val="1"/>
                <c:pt idx="0">
                  <c:v>-3.5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4"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Bivariate!$C$35:$W$35</c:f>
              <c:numCache>
                <c:formatCode>0.0000000</c:formatCode>
                <c:ptCount val="21"/>
                <c:pt idx="0">
                  <c:v>7.9090383598215074E-24</c:v>
                </c:pt>
                <c:pt idx="1">
                  <c:v>2.4312707669804319E-19</c:v>
                </c:pt>
                <c:pt idx="2">
                  <c:v>1.9700791075503009E-15</c:v>
                </c:pt>
                <c:pt idx="3">
                  <c:v>4.2079899441951677E-12</c:v>
                </c:pt>
                <c:pt idx="4">
                  <c:v>2.3692255748835039E-9</c:v>
                </c:pt>
                <c:pt idx="5">
                  <c:v>3.5162425219507956E-7</c:v>
                </c:pt>
                <c:pt idx="6">
                  <c:v>1.3755992230761953E-5</c:v>
                </c:pt>
                <c:pt idx="7">
                  <c:v>1.4185534782584606E-4</c:v>
                </c:pt>
                <c:pt idx="8">
                  <c:v>3.8560281426473466E-4</c:v>
                </c:pt>
                <c:pt idx="9">
                  <c:v>2.7629648986605184E-4</c:v>
                </c:pt>
                <c:pt idx="10">
                  <c:v>5.2185666085352872E-5</c:v>
                </c:pt>
                <c:pt idx="11">
                  <c:v>2.5981713252139821E-6</c:v>
                </c:pt>
                <c:pt idx="12">
                  <c:v>3.4097695684206703E-8</c:v>
                </c:pt>
                <c:pt idx="13">
                  <c:v>1.1795679567561676E-10</c:v>
                </c:pt>
                <c:pt idx="14">
                  <c:v>1.0756267469119388E-13</c:v>
                </c:pt>
                <c:pt idx="15">
                  <c:v>2.5854783797804831E-17</c:v>
                </c:pt>
                <c:pt idx="16">
                  <c:v>1.6381773568340022E-21</c:v>
                </c:pt>
                <c:pt idx="17">
                  <c:v>2.7360348055197001E-26</c:v>
                </c:pt>
                <c:pt idx="18">
                  <c:v>1.2045449402023673E-31</c:v>
                </c:pt>
                <c:pt idx="19">
                  <c:v>1.3978645405279973E-37</c:v>
                </c:pt>
                <c:pt idx="20">
                  <c:v>4.2761000669473286E-44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5C-4152-856F-CA1252208F11}"/>
            </c:ext>
          </c:extLst>
        </c:ser>
        <c:ser>
          <c:idx val="4"/>
          <c:order val="4"/>
          <c:tx>
            <c:strRef>
              <c:f>Bivariate!$B$36</c:f>
              <c:strCache>
                <c:ptCount val="1"/>
                <c:pt idx="0">
                  <c:v>-3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5"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Bivariate!$C$36:$W$36</c:f>
              <c:numCache>
                <c:formatCode>0.0000000</c:formatCode>
                <c:ptCount val="21"/>
                <c:pt idx="0">
                  <c:v>2.4629000433126448E-24</c:v>
                </c:pt>
                <c:pt idx="1">
                  <c:v>1.0566259197253231E-19</c:v>
                </c:pt>
                <c:pt idx="2">
                  <c:v>1.1949133807885605E-15</c:v>
                </c:pt>
                <c:pt idx="3">
                  <c:v>3.5619865862846801E-12</c:v>
                </c:pt>
                <c:pt idx="4">
                  <c:v>2.798909303316227E-9</c:v>
                </c:pt>
                <c:pt idx="5">
                  <c:v>5.7973038388805394E-7</c:v>
                </c:pt>
                <c:pt idx="6">
                  <c:v>3.1652206478292276E-5</c:v>
                </c:pt>
                <c:pt idx="7">
                  <c:v>4.5553589986194209E-4</c:v>
                </c:pt>
                <c:pt idx="8">
                  <c:v>1.7281519181818604E-3</c:v>
                </c:pt>
                <c:pt idx="9">
                  <c:v>1.7281519181818604E-3</c:v>
                </c:pt>
                <c:pt idx="10">
                  <c:v>4.5553589986194209E-4</c:v>
                </c:pt>
                <c:pt idx="11">
                  <c:v>3.1652206478292276E-5</c:v>
                </c:pt>
                <c:pt idx="12">
                  <c:v>5.7973038388805394E-7</c:v>
                </c:pt>
                <c:pt idx="13">
                  <c:v>2.798909303316227E-9</c:v>
                </c:pt>
                <c:pt idx="14">
                  <c:v>3.5619865862846801E-12</c:v>
                </c:pt>
                <c:pt idx="15">
                  <c:v>1.1949133807885605E-15</c:v>
                </c:pt>
                <c:pt idx="16">
                  <c:v>1.0566259197253231E-19</c:v>
                </c:pt>
                <c:pt idx="17">
                  <c:v>2.4629000433126448E-24</c:v>
                </c:pt>
                <c:pt idx="18">
                  <c:v>1.5132580871134029E-29</c:v>
                </c:pt>
                <c:pt idx="19">
                  <c:v>2.450867943829996E-35</c:v>
                </c:pt>
                <c:pt idx="20">
                  <c:v>1.0463271879365039E-41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5C-4152-856F-CA1252208F11}"/>
            </c:ext>
          </c:extLst>
        </c:ser>
        <c:ser>
          <c:idx val="5"/>
          <c:order val="5"/>
          <c:tx>
            <c:strRef>
              <c:f>Bivariate!$B$37</c:f>
              <c:strCache>
                <c:ptCount val="1"/>
                <c:pt idx="0">
                  <c:v>-2.5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6"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Bivariate!$C$37:$W$37</c:f>
              <c:numCache>
                <c:formatCode>0.0000000</c:formatCode>
                <c:ptCount val="21"/>
                <c:pt idx="0">
                  <c:v>5.4954728109392527E-25</c:v>
                </c:pt>
                <c:pt idx="1">
                  <c:v>3.2903671787419333E-20</c:v>
                </c:pt>
                <c:pt idx="2">
                  <c:v>5.1930721461184322E-16</c:v>
                </c:pt>
                <c:pt idx="3">
                  <c:v>2.1604540740667982E-12</c:v>
                </c:pt>
                <c:pt idx="4">
                  <c:v>2.3692255748835039E-9</c:v>
                </c:pt>
                <c:pt idx="5">
                  <c:v>6.8487052566075051E-7</c:v>
                </c:pt>
                <c:pt idx="6">
                  <c:v>5.2185666085352872E-5</c:v>
                </c:pt>
                <c:pt idx="7">
                  <c:v>1.0481771230184966E-3</c:v>
                </c:pt>
                <c:pt idx="8">
                  <c:v>5.5495633489517316E-3</c:v>
                </c:pt>
                <c:pt idx="9">
                  <c:v>7.745039563599408E-3</c:v>
                </c:pt>
                <c:pt idx="10">
                  <c:v>2.8492408265076603E-3</c:v>
                </c:pt>
                <c:pt idx="11">
                  <c:v>2.7629648986605184E-4</c:v>
                </c:pt>
                <c:pt idx="12">
                  <c:v>7.062561900552524E-6</c:v>
                </c:pt>
                <c:pt idx="13">
                  <c:v>4.7587167763683229E-8</c:v>
                </c:pt>
                <c:pt idx="14">
                  <c:v>8.4519737396534455E-11</c:v>
                </c:pt>
                <c:pt idx="15">
                  <c:v>3.9570096656302041E-14</c:v>
                </c:pt>
                <c:pt idx="16">
                  <c:v>4.8833378760452259E-18</c:v>
                </c:pt>
                <c:pt idx="17">
                  <c:v>1.5885728200310253E-22</c:v>
                </c:pt>
                <c:pt idx="18">
                  <c:v>1.3621915191926464E-27</c:v>
                </c:pt>
                <c:pt idx="19">
                  <c:v>3.0790015487713138E-33</c:v>
                </c:pt>
                <c:pt idx="20">
                  <c:v>1.8345195040878139E-39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5C-4152-856F-CA1252208F11}"/>
            </c:ext>
          </c:extLst>
        </c:ser>
        <c:ser>
          <c:idx val="6"/>
          <c:order val="6"/>
          <c:tx>
            <c:strRef>
              <c:f>Bivariate!$B$38</c:f>
              <c:strCache>
                <c:ptCount val="1"/>
                <c:pt idx="0">
                  <c:v>-2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6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6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Bivariate!$C$38:$W$38</c:f>
              <c:numCache>
                <c:formatCode>0.0000000</c:formatCode>
                <c:ptCount val="21"/>
                <c:pt idx="0">
                  <c:v>8.7861479760082725E-26</c:v>
                </c:pt>
                <c:pt idx="1">
                  <c:v>7.3418015553982471E-21</c:v>
                </c:pt>
                <c:pt idx="2">
                  <c:v>1.6171394083223825E-16</c:v>
                </c:pt>
                <c:pt idx="3">
                  <c:v>9.3892947015125023E-13</c:v>
                </c:pt>
                <c:pt idx="4">
                  <c:v>1.4370079509421349E-9</c:v>
                </c:pt>
                <c:pt idx="5">
                  <c:v>5.7973038388805394E-7</c:v>
                </c:pt>
                <c:pt idx="6">
                  <c:v>6.1650080032261167E-5</c:v>
                </c:pt>
                <c:pt idx="7">
                  <c:v>1.7281519181818604E-3</c:v>
                </c:pt>
                <c:pt idx="8">
                  <c:v>1.2769411470920382E-2</c:v>
                </c:pt>
                <c:pt idx="9">
                  <c:v>2.4871417406145686E-2</c:v>
                </c:pt>
                <c:pt idx="10">
                  <c:v>1.2769411470920382E-2</c:v>
                </c:pt>
                <c:pt idx="11">
                  <c:v>1.7281519181818604E-3</c:v>
                </c:pt>
                <c:pt idx="12">
                  <c:v>6.1650080032261167E-5</c:v>
                </c:pt>
                <c:pt idx="13">
                  <c:v>5.7973038388805394E-7</c:v>
                </c:pt>
                <c:pt idx="14">
                  <c:v>1.4370079509421349E-9</c:v>
                </c:pt>
                <c:pt idx="15">
                  <c:v>9.3892947015125023E-13</c:v>
                </c:pt>
                <c:pt idx="16">
                  <c:v>1.6171394083223825E-16</c:v>
                </c:pt>
                <c:pt idx="17">
                  <c:v>7.3418015553982471E-21</c:v>
                </c:pt>
                <c:pt idx="18">
                  <c:v>8.7861479760082725E-26</c:v>
                </c:pt>
                <c:pt idx="19">
                  <c:v>2.7716288669025738E-31</c:v>
                </c:pt>
                <c:pt idx="20">
                  <c:v>2.3046890015259702E-37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5C-4152-856F-CA1252208F11}"/>
            </c:ext>
          </c:extLst>
        </c:ser>
        <c:ser>
          <c:idx val="7"/>
          <c:order val="7"/>
          <c:tx>
            <c:strRef>
              <c:f>Bivariate!$B$39</c:f>
              <c:strCache>
                <c:ptCount val="1"/>
                <c:pt idx="0">
                  <c:v>-1.5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6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6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Bivariate!$C$39:$W$39</c:f>
              <c:numCache>
                <c:formatCode>0.0000000</c:formatCode>
                <c:ptCount val="21"/>
                <c:pt idx="0">
                  <c:v>1.0065309552802031E-26</c:v>
                </c:pt>
                <c:pt idx="1">
                  <c:v>1.1738053684445709E-21</c:v>
                </c:pt>
                <c:pt idx="2">
                  <c:v>3.6083257516131026E-17</c:v>
                </c:pt>
                <c:pt idx="3">
                  <c:v>2.9238566403352394E-13</c:v>
                </c:pt>
                <c:pt idx="4">
                  <c:v>6.2452108108987982E-10</c:v>
                </c:pt>
                <c:pt idx="5">
                  <c:v>3.5162425219507956E-7</c:v>
                </c:pt>
                <c:pt idx="6">
                  <c:v>5.2185666085352872E-5</c:v>
                </c:pt>
                <c:pt idx="7">
                  <c:v>2.0415702635578812E-3</c:v>
                </c:pt>
                <c:pt idx="8">
                  <c:v>2.1053200306428644E-2</c:v>
                </c:pt>
                <c:pt idx="9">
                  <c:v>5.7228531823873378E-2</c:v>
                </c:pt>
                <c:pt idx="10">
                  <c:v>4.1006034909973794E-2</c:v>
                </c:pt>
                <c:pt idx="11">
                  <c:v>7.745039563599408E-3</c:v>
                </c:pt>
                <c:pt idx="12">
                  <c:v>3.8560281426473466E-4</c:v>
                </c:pt>
                <c:pt idx="13">
                  <c:v>5.0605467346114091E-6</c:v>
                </c:pt>
                <c:pt idx="14">
                  <c:v>1.7506340683835431E-8</c:v>
                </c:pt>
                <c:pt idx="15">
                  <c:v>1.5963716352442846E-11</c:v>
                </c:pt>
                <c:pt idx="16">
                  <c:v>3.8371901413463287E-15</c:v>
                </c:pt>
                <c:pt idx="17">
                  <c:v>2.4312707669804319E-19</c:v>
                </c:pt>
                <c:pt idx="18">
                  <c:v>4.0606356890178249E-24</c:v>
                </c:pt>
                <c:pt idx="19">
                  <c:v>1.7877031985645758E-29</c:v>
                </c:pt>
                <c:pt idx="20">
                  <c:v>2.0746149245723179E-35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65C-4152-856F-CA1252208F11}"/>
            </c:ext>
          </c:extLst>
        </c:ser>
        <c:ser>
          <c:idx val="8"/>
          <c:order val="8"/>
          <c:tx>
            <c:strRef>
              <c:f>Bivariate!$B$40</c:f>
              <c:strCache>
                <c:ptCount val="1"/>
                <c:pt idx="0">
                  <c:v>-1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lumMod val="6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6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Bivariate!$C$40:$W$40</c:f>
              <c:numCache>
                <c:formatCode>0.0000000</c:formatCode>
                <c:ptCount val="21"/>
                <c:pt idx="0">
                  <c:v>8.2621092079087004E-28</c:v>
                </c:pt>
                <c:pt idx="1">
                  <c:v>1.3446978608142124E-22</c:v>
                </c:pt>
                <c:pt idx="2">
                  <c:v>5.7689820494072215E-18</c:v>
                </c:pt>
                <c:pt idx="3">
                  <c:v>6.5240060040905199E-14</c:v>
                </c:pt>
                <c:pt idx="4">
                  <c:v>1.9447787805401827E-10</c:v>
                </c:pt>
                <c:pt idx="5">
                  <c:v>1.5281527007162257E-7</c:v>
                </c:pt>
                <c:pt idx="6">
                  <c:v>3.1652206478292276E-5</c:v>
                </c:pt>
                <c:pt idx="7">
                  <c:v>1.7281519181818604E-3</c:v>
                </c:pt>
                <c:pt idx="8">
                  <c:v>2.4871417406145686E-2</c:v>
                </c:pt>
                <c:pt idx="9">
                  <c:v>9.4353897708959245E-2</c:v>
                </c:pt>
                <c:pt idx="10">
                  <c:v>9.4353897708959245E-2</c:v>
                </c:pt>
                <c:pt idx="11">
                  <c:v>2.4871417406145686E-2</c:v>
                </c:pt>
                <c:pt idx="12">
                  <c:v>1.7281519181818604E-3</c:v>
                </c:pt>
                <c:pt idx="13">
                  <c:v>3.1652206478292276E-5</c:v>
                </c:pt>
                <c:pt idx="14">
                  <c:v>1.5281527007162257E-7</c:v>
                </c:pt>
                <c:pt idx="15">
                  <c:v>1.9447787805401827E-10</c:v>
                </c:pt>
                <c:pt idx="16">
                  <c:v>6.5240060040905199E-14</c:v>
                </c:pt>
                <c:pt idx="17">
                  <c:v>5.7689820494072215E-18</c:v>
                </c:pt>
                <c:pt idx="18">
                  <c:v>1.3446978608142124E-22</c:v>
                </c:pt>
                <c:pt idx="19">
                  <c:v>8.2621092079087004E-28</c:v>
                </c:pt>
                <c:pt idx="20">
                  <c:v>1.3381285570865384E-33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5C-4152-856F-CA1252208F11}"/>
            </c:ext>
          </c:extLst>
        </c:ser>
        <c:ser>
          <c:idx val="9"/>
          <c:order val="9"/>
          <c:tx>
            <c:strRef>
              <c:f>Bivariate!$B$41</c:f>
              <c:strCache>
                <c:ptCount val="1"/>
                <c:pt idx="0">
                  <c:v>-0.5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lumMod val="6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6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Bivariate!$C$41:$W$41</c:f>
              <c:numCache>
                <c:formatCode>0.0000000</c:formatCode>
                <c:ptCount val="21"/>
                <c:pt idx="0">
                  <c:v>4.8594811193361986E-29</c:v>
                </c:pt>
                <c:pt idx="1">
                  <c:v>1.1037952205449426E-23</c:v>
                </c:pt>
                <c:pt idx="2">
                  <c:v>6.6088791459465931E-19</c:v>
                </c:pt>
                <c:pt idx="3">
                  <c:v>1.0430564233563921E-14</c:v>
                </c:pt>
                <c:pt idx="4">
                  <c:v>4.3393880075519892E-11</c:v>
                </c:pt>
                <c:pt idx="5">
                  <c:v>4.7587167763683229E-8</c:v>
                </c:pt>
                <c:pt idx="6">
                  <c:v>1.3755992230761953E-5</c:v>
                </c:pt>
                <c:pt idx="7">
                  <c:v>1.0481771230184966E-3</c:v>
                </c:pt>
                <c:pt idx="8">
                  <c:v>2.1053200306428644E-2</c:v>
                </c:pt>
                <c:pt idx="9">
                  <c:v>0.11146595955293902</c:v>
                </c:pt>
                <c:pt idx="10">
                  <c:v>0.1555632781262252</c:v>
                </c:pt>
                <c:pt idx="11">
                  <c:v>5.7228531823873378E-2</c:v>
                </c:pt>
                <c:pt idx="12">
                  <c:v>5.5495633489517316E-3</c:v>
                </c:pt>
                <c:pt idx="13">
                  <c:v>1.4185534782584606E-4</c:v>
                </c:pt>
                <c:pt idx="14">
                  <c:v>9.5581381518738555E-7</c:v>
                </c:pt>
                <c:pt idx="15">
                  <c:v>1.6976243062162182E-9</c:v>
                </c:pt>
                <c:pt idx="16">
                  <c:v>7.9478663744425958E-13</c:v>
                </c:pt>
                <c:pt idx="17">
                  <c:v>9.8084463217707223E-17</c:v>
                </c:pt>
                <c:pt idx="18">
                  <c:v>3.1907338031905511E-21</c:v>
                </c:pt>
                <c:pt idx="19">
                  <c:v>2.7360348055197001E-26</c:v>
                </c:pt>
                <c:pt idx="20">
                  <c:v>6.1843399294398233E-32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65C-4152-856F-CA1252208F11}"/>
            </c:ext>
          </c:extLst>
        </c:ser>
        <c:ser>
          <c:idx val="10"/>
          <c:order val="10"/>
          <c:tx>
            <c:strRef>
              <c:f>Bivariate!$B$42</c:f>
              <c:strCache>
                <c:ptCount val="1"/>
                <c:pt idx="0">
                  <c:v>0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lumMod val="6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6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Bivariate!$C$42:$W$42</c:f>
              <c:numCache>
                <c:formatCode>0.0000000</c:formatCode>
                <c:ptCount val="21"/>
                <c:pt idx="0">
                  <c:v>2.047972118295871E-30</c:v>
                </c:pt>
                <c:pt idx="1">
                  <c:v>6.4921340288231116E-25</c:v>
                </c:pt>
                <c:pt idx="2">
                  <c:v>5.424898356005396E-20</c:v>
                </c:pt>
                <c:pt idx="3">
                  <c:v>1.1949133807885605E-15</c:v>
                </c:pt>
                <c:pt idx="4">
                  <c:v>6.937802527886818E-12</c:v>
                </c:pt>
                <c:pt idx="5">
                  <c:v>1.0618132364120818E-8</c:v>
                </c:pt>
                <c:pt idx="6">
                  <c:v>4.2836603288034322E-6</c:v>
                </c:pt>
                <c:pt idx="7">
                  <c:v>4.5553589986194209E-4</c:v>
                </c:pt>
                <c:pt idx="8">
                  <c:v>1.2769411470920382E-2</c:v>
                </c:pt>
                <c:pt idx="9">
                  <c:v>9.4353897708959245E-2</c:v>
                </c:pt>
                <c:pt idx="10">
                  <c:v>0.1837762984739307</c:v>
                </c:pt>
                <c:pt idx="11">
                  <c:v>9.4353897708959245E-2</c:v>
                </c:pt>
                <c:pt idx="12">
                  <c:v>1.2769411470920382E-2</c:v>
                </c:pt>
                <c:pt idx="13">
                  <c:v>4.5553589986194209E-4</c:v>
                </c:pt>
                <c:pt idx="14">
                  <c:v>4.2836603288034322E-6</c:v>
                </c:pt>
                <c:pt idx="15">
                  <c:v>1.0618132364120818E-8</c:v>
                </c:pt>
                <c:pt idx="16">
                  <c:v>6.937802527886818E-12</c:v>
                </c:pt>
                <c:pt idx="17">
                  <c:v>1.1949133807885605E-15</c:v>
                </c:pt>
                <c:pt idx="18">
                  <c:v>5.424898356005396E-20</c:v>
                </c:pt>
                <c:pt idx="19">
                  <c:v>6.4921340288231116E-25</c:v>
                </c:pt>
                <c:pt idx="20">
                  <c:v>2.047972118295871E-30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5C-4152-856F-CA1252208F11}"/>
            </c:ext>
          </c:extLst>
        </c:ser>
        <c:ser>
          <c:idx val="11"/>
          <c:order val="11"/>
          <c:tx>
            <c:strRef>
              <c:f>Bivariate!$B$43</c:f>
              <c:strCache>
                <c:ptCount val="1"/>
                <c:pt idx="0">
                  <c:v>0.5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60000"/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6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lumMod val="6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6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Bivariate!$C$43:$W$43</c:f>
              <c:numCache>
                <c:formatCode>0.0000000</c:formatCode>
                <c:ptCount val="21"/>
                <c:pt idx="0">
                  <c:v>6.1843399294398233E-32</c:v>
                </c:pt>
                <c:pt idx="1">
                  <c:v>2.7360348055197001E-26</c:v>
                </c:pt>
                <c:pt idx="2">
                  <c:v>3.1907338031905511E-21</c:v>
                </c:pt>
                <c:pt idx="3">
                  <c:v>9.8084463217707223E-17</c:v>
                </c:pt>
                <c:pt idx="4">
                  <c:v>7.9478663744425958E-13</c:v>
                </c:pt>
                <c:pt idx="5">
                  <c:v>1.6976243062162182E-9</c:v>
                </c:pt>
                <c:pt idx="6">
                  <c:v>9.5581381518738555E-7</c:v>
                </c:pt>
                <c:pt idx="7">
                  <c:v>1.4185534782584606E-4</c:v>
                </c:pt>
                <c:pt idx="8">
                  <c:v>5.5495633489517316E-3</c:v>
                </c:pt>
                <c:pt idx="9">
                  <c:v>5.7228531823873378E-2</c:v>
                </c:pt>
                <c:pt idx="10">
                  <c:v>0.1555632781262252</c:v>
                </c:pt>
                <c:pt idx="11">
                  <c:v>0.11146595955293902</c:v>
                </c:pt>
                <c:pt idx="12">
                  <c:v>2.1053200306428644E-2</c:v>
                </c:pt>
                <c:pt idx="13">
                  <c:v>1.0481771230184966E-3</c:v>
                </c:pt>
                <c:pt idx="14">
                  <c:v>1.3755992230761953E-5</c:v>
                </c:pt>
                <c:pt idx="15">
                  <c:v>4.7587167763683229E-8</c:v>
                </c:pt>
                <c:pt idx="16">
                  <c:v>4.3393880075519892E-11</c:v>
                </c:pt>
                <c:pt idx="17">
                  <c:v>1.0430564233563921E-14</c:v>
                </c:pt>
                <c:pt idx="18">
                  <c:v>6.6088791459465931E-19</c:v>
                </c:pt>
                <c:pt idx="19">
                  <c:v>1.1037952205449426E-23</c:v>
                </c:pt>
                <c:pt idx="20">
                  <c:v>4.8594811193361986E-29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5C-4152-856F-CA1252208F11}"/>
            </c:ext>
          </c:extLst>
        </c:ser>
        <c:ser>
          <c:idx val="12"/>
          <c:order val="12"/>
          <c:tx>
            <c:strRef>
              <c:f>Bivariate!$B$44</c:f>
              <c:strCache>
                <c:ptCount val="1"/>
                <c:pt idx="0">
                  <c:v>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80000"/>
                    <a:lumOff val="2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80000"/>
                    <a:lumOff val="2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80000"/>
                  <a:lumOff val="2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80000"/>
                  <a:lumOff val="2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Bivariate!$C$44:$W$44</c:f>
              <c:numCache>
                <c:formatCode>0.0000000</c:formatCode>
                <c:ptCount val="21"/>
                <c:pt idx="0">
                  <c:v>1.3381285570865384E-33</c:v>
                </c:pt>
                <c:pt idx="1">
                  <c:v>8.2621092079087004E-28</c:v>
                </c:pt>
                <c:pt idx="2">
                  <c:v>1.3446978608142124E-22</c:v>
                </c:pt>
                <c:pt idx="3">
                  <c:v>5.7689820494072215E-18</c:v>
                </c:pt>
                <c:pt idx="4">
                  <c:v>6.5240060040905199E-14</c:v>
                </c:pt>
                <c:pt idx="5">
                  <c:v>1.9447787805401827E-10</c:v>
                </c:pt>
                <c:pt idx="6">
                  <c:v>1.5281527007162257E-7</c:v>
                </c:pt>
                <c:pt idx="7">
                  <c:v>3.1652206478292276E-5</c:v>
                </c:pt>
                <c:pt idx="8">
                  <c:v>1.7281519181818604E-3</c:v>
                </c:pt>
                <c:pt idx="9">
                  <c:v>2.4871417406145686E-2</c:v>
                </c:pt>
                <c:pt idx="10">
                  <c:v>9.4353897708959245E-2</c:v>
                </c:pt>
                <c:pt idx="11">
                  <c:v>9.4353897708959245E-2</c:v>
                </c:pt>
                <c:pt idx="12">
                  <c:v>2.4871417406145686E-2</c:v>
                </c:pt>
                <c:pt idx="13">
                  <c:v>1.7281519181818604E-3</c:v>
                </c:pt>
                <c:pt idx="14">
                  <c:v>3.1652206478292276E-5</c:v>
                </c:pt>
                <c:pt idx="15">
                  <c:v>1.5281527007162257E-7</c:v>
                </c:pt>
                <c:pt idx="16">
                  <c:v>1.9447787805401827E-10</c:v>
                </c:pt>
                <c:pt idx="17">
                  <c:v>6.5240060040905199E-14</c:v>
                </c:pt>
                <c:pt idx="18">
                  <c:v>5.7689820494072215E-18</c:v>
                </c:pt>
                <c:pt idx="19">
                  <c:v>1.3446978608142124E-22</c:v>
                </c:pt>
                <c:pt idx="20">
                  <c:v>8.2621092079087004E-28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65C-4152-856F-CA1252208F11}"/>
            </c:ext>
          </c:extLst>
        </c:ser>
        <c:ser>
          <c:idx val="13"/>
          <c:order val="13"/>
          <c:tx>
            <c:strRef>
              <c:f>Bivariate!$B$45</c:f>
              <c:strCache>
                <c:ptCount val="1"/>
                <c:pt idx="0">
                  <c:v>1.5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80000"/>
                    <a:lumOff val="2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80000"/>
                    <a:lumOff val="2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80000"/>
                  <a:lumOff val="2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80000"/>
                  <a:lumOff val="2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Bivariate!$C$45:$W$45</c:f>
              <c:numCache>
                <c:formatCode>0.0000000</c:formatCode>
                <c:ptCount val="21"/>
                <c:pt idx="0">
                  <c:v>2.0746149245723179E-35</c:v>
                </c:pt>
                <c:pt idx="1">
                  <c:v>1.7877031985645758E-29</c:v>
                </c:pt>
                <c:pt idx="2">
                  <c:v>4.0606356890178249E-24</c:v>
                </c:pt>
                <c:pt idx="3">
                  <c:v>2.4312707669804319E-19</c:v>
                </c:pt>
                <c:pt idx="4">
                  <c:v>3.8371901413463287E-15</c:v>
                </c:pt>
                <c:pt idx="5">
                  <c:v>1.5963716352442846E-11</c:v>
                </c:pt>
                <c:pt idx="6">
                  <c:v>1.7506340683835431E-8</c:v>
                </c:pt>
                <c:pt idx="7">
                  <c:v>5.0605467346114091E-6</c:v>
                </c:pt>
                <c:pt idx="8">
                  <c:v>3.8560281426473466E-4</c:v>
                </c:pt>
                <c:pt idx="9">
                  <c:v>7.745039563599408E-3</c:v>
                </c:pt>
                <c:pt idx="10">
                  <c:v>4.1006034909973794E-2</c:v>
                </c:pt>
                <c:pt idx="11">
                  <c:v>5.7228531823873378E-2</c:v>
                </c:pt>
                <c:pt idx="12">
                  <c:v>2.1053200306428644E-2</c:v>
                </c:pt>
                <c:pt idx="13">
                  <c:v>2.0415702635578812E-3</c:v>
                </c:pt>
                <c:pt idx="14">
                  <c:v>5.2185666085352872E-5</c:v>
                </c:pt>
                <c:pt idx="15">
                  <c:v>3.5162425219507956E-7</c:v>
                </c:pt>
                <c:pt idx="16">
                  <c:v>6.2452108108987982E-10</c:v>
                </c:pt>
                <c:pt idx="17">
                  <c:v>2.9238566403352394E-13</c:v>
                </c:pt>
                <c:pt idx="18">
                  <c:v>3.6083257516131026E-17</c:v>
                </c:pt>
                <c:pt idx="19">
                  <c:v>1.1738053684445709E-21</c:v>
                </c:pt>
                <c:pt idx="20">
                  <c:v>1.0065309552802031E-26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65C-4152-856F-CA1252208F11}"/>
            </c:ext>
          </c:extLst>
        </c:ser>
        <c:ser>
          <c:idx val="14"/>
          <c:order val="14"/>
          <c:tx>
            <c:strRef>
              <c:f>Bivariate!$B$46</c:f>
              <c:strCache>
                <c:ptCount val="1"/>
                <c:pt idx="0">
                  <c:v>2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80000"/>
                    <a:lumOff val="20000"/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80000"/>
                    <a:lumOff val="2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lumMod val="80000"/>
                  <a:lumOff val="2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80000"/>
                  <a:lumOff val="2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Bivariate!$C$46:$W$46</c:f>
              <c:numCache>
                <c:formatCode>0.0000000</c:formatCode>
                <c:ptCount val="21"/>
                <c:pt idx="0">
                  <c:v>2.3046890015259702E-37</c:v>
                </c:pt>
                <c:pt idx="1">
                  <c:v>2.7716288669025738E-31</c:v>
                </c:pt>
                <c:pt idx="2">
                  <c:v>8.7861479760082725E-26</c:v>
                </c:pt>
                <c:pt idx="3">
                  <c:v>7.3418015553982471E-21</c:v>
                </c:pt>
                <c:pt idx="4">
                  <c:v>1.6171394083223825E-16</c:v>
                </c:pt>
                <c:pt idx="5">
                  <c:v>9.3892947015125023E-13</c:v>
                </c:pt>
                <c:pt idx="6">
                  <c:v>1.4370079509421349E-9</c:v>
                </c:pt>
                <c:pt idx="7">
                  <c:v>5.7973038388805394E-7</c:v>
                </c:pt>
                <c:pt idx="8">
                  <c:v>6.1650080032261167E-5</c:v>
                </c:pt>
                <c:pt idx="9">
                  <c:v>1.7281519181818604E-3</c:v>
                </c:pt>
                <c:pt idx="10">
                  <c:v>1.2769411470920382E-2</c:v>
                </c:pt>
                <c:pt idx="11">
                  <c:v>2.4871417406145686E-2</c:v>
                </c:pt>
                <c:pt idx="12">
                  <c:v>1.2769411470920382E-2</c:v>
                </c:pt>
                <c:pt idx="13">
                  <c:v>1.7281519181818604E-3</c:v>
                </c:pt>
                <c:pt idx="14">
                  <c:v>6.1650080032261167E-5</c:v>
                </c:pt>
                <c:pt idx="15">
                  <c:v>5.7973038388805394E-7</c:v>
                </c:pt>
                <c:pt idx="16">
                  <c:v>1.4370079509421349E-9</c:v>
                </c:pt>
                <c:pt idx="17">
                  <c:v>9.3892947015125023E-13</c:v>
                </c:pt>
                <c:pt idx="18">
                  <c:v>1.6171394083223825E-16</c:v>
                </c:pt>
                <c:pt idx="19">
                  <c:v>7.3418015553982471E-21</c:v>
                </c:pt>
                <c:pt idx="20">
                  <c:v>8.7861479760082725E-26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5C-4152-856F-CA1252208F11}"/>
            </c:ext>
          </c:extLst>
        </c:ser>
        <c:ser>
          <c:idx val="15"/>
          <c:order val="15"/>
          <c:tx>
            <c:strRef>
              <c:f>Bivariate!$B$47</c:f>
              <c:strCache>
                <c:ptCount val="1"/>
                <c:pt idx="0">
                  <c:v>2.5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80000"/>
                    <a:lumOff val="20000"/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80000"/>
                    <a:lumOff val="20000"/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80000"/>
                    <a:lumOff val="2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lumMod val="80000"/>
                  <a:lumOff val="2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80000"/>
                  <a:lumOff val="2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Bivariate!$C$47:$W$47</c:f>
              <c:numCache>
                <c:formatCode>0.0000000</c:formatCode>
                <c:ptCount val="21"/>
                <c:pt idx="0">
                  <c:v>1.8345195040878139E-39</c:v>
                </c:pt>
                <c:pt idx="1">
                  <c:v>3.0790015487713138E-33</c:v>
                </c:pt>
                <c:pt idx="2">
                  <c:v>1.3621915191926464E-27</c:v>
                </c:pt>
                <c:pt idx="3">
                  <c:v>1.5885728200310253E-22</c:v>
                </c:pt>
                <c:pt idx="4">
                  <c:v>4.8833378760452259E-18</c:v>
                </c:pt>
                <c:pt idx="5">
                  <c:v>3.9570096656302041E-14</c:v>
                </c:pt>
                <c:pt idx="6">
                  <c:v>8.4519737396534455E-11</c:v>
                </c:pt>
                <c:pt idx="7">
                  <c:v>4.7587167763683229E-8</c:v>
                </c:pt>
                <c:pt idx="8">
                  <c:v>7.062561900552524E-6</c:v>
                </c:pt>
                <c:pt idx="9">
                  <c:v>2.7629648986605184E-4</c:v>
                </c:pt>
                <c:pt idx="10">
                  <c:v>2.8492408265076603E-3</c:v>
                </c:pt>
                <c:pt idx="11">
                  <c:v>7.745039563599408E-3</c:v>
                </c:pt>
                <c:pt idx="12">
                  <c:v>5.5495633489517316E-3</c:v>
                </c:pt>
                <c:pt idx="13">
                  <c:v>1.0481771230184966E-3</c:v>
                </c:pt>
                <c:pt idx="14">
                  <c:v>5.2185666085352872E-5</c:v>
                </c:pt>
                <c:pt idx="15">
                  <c:v>6.8487052566075051E-7</c:v>
                </c:pt>
                <c:pt idx="16">
                  <c:v>2.3692255748835039E-9</c:v>
                </c:pt>
                <c:pt idx="17">
                  <c:v>2.1604540740667982E-12</c:v>
                </c:pt>
                <c:pt idx="18">
                  <c:v>5.1930721461184322E-16</c:v>
                </c:pt>
                <c:pt idx="19">
                  <c:v>3.2903671787419333E-20</c:v>
                </c:pt>
                <c:pt idx="20">
                  <c:v>5.4954728109392527E-25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65C-4152-856F-CA1252208F11}"/>
            </c:ext>
          </c:extLst>
        </c:ser>
        <c:ser>
          <c:idx val="16"/>
          <c:order val="16"/>
          <c:tx>
            <c:strRef>
              <c:f>Bivariate!$B$48</c:f>
              <c:strCache>
                <c:ptCount val="1"/>
                <c:pt idx="0">
                  <c:v>3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80000"/>
                    <a:lumOff val="20000"/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80000"/>
                    <a:lumOff val="2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lumMod val="80000"/>
                  <a:lumOff val="2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80000"/>
                  <a:lumOff val="2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Bivariate!$C$48:$W$48</c:f>
              <c:numCache>
                <c:formatCode>0.0000000</c:formatCode>
                <c:ptCount val="21"/>
                <c:pt idx="0">
                  <c:v>1.0463271879365039E-41</c:v>
                </c:pt>
                <c:pt idx="1">
                  <c:v>2.450867943829996E-35</c:v>
                </c:pt>
                <c:pt idx="2">
                  <c:v>1.5132580871134029E-29</c:v>
                </c:pt>
                <c:pt idx="3">
                  <c:v>2.4629000433126448E-24</c:v>
                </c:pt>
                <c:pt idx="4">
                  <c:v>1.0566259197253231E-19</c:v>
                </c:pt>
                <c:pt idx="5">
                  <c:v>1.1949133807885605E-15</c:v>
                </c:pt>
                <c:pt idx="6">
                  <c:v>3.5619865862846801E-12</c:v>
                </c:pt>
                <c:pt idx="7">
                  <c:v>2.798909303316227E-9</c:v>
                </c:pt>
                <c:pt idx="8">
                  <c:v>5.7973038388805394E-7</c:v>
                </c:pt>
                <c:pt idx="9">
                  <c:v>3.1652206478292276E-5</c:v>
                </c:pt>
                <c:pt idx="10">
                  <c:v>4.5553589986194209E-4</c:v>
                </c:pt>
                <c:pt idx="11">
                  <c:v>1.7281519181818604E-3</c:v>
                </c:pt>
                <c:pt idx="12">
                  <c:v>1.7281519181818604E-3</c:v>
                </c:pt>
                <c:pt idx="13">
                  <c:v>4.5553589986194209E-4</c:v>
                </c:pt>
                <c:pt idx="14">
                  <c:v>3.1652206478292276E-5</c:v>
                </c:pt>
                <c:pt idx="15">
                  <c:v>5.7973038388805394E-7</c:v>
                </c:pt>
                <c:pt idx="16">
                  <c:v>2.798909303316227E-9</c:v>
                </c:pt>
                <c:pt idx="17">
                  <c:v>3.5619865862846801E-12</c:v>
                </c:pt>
                <c:pt idx="18">
                  <c:v>1.1949133807885605E-15</c:v>
                </c:pt>
                <c:pt idx="19">
                  <c:v>1.0566259197253231E-19</c:v>
                </c:pt>
                <c:pt idx="20">
                  <c:v>2.4629000433126448E-24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5C-4152-856F-CA1252208F11}"/>
            </c:ext>
          </c:extLst>
        </c:ser>
        <c:ser>
          <c:idx val="17"/>
          <c:order val="17"/>
          <c:tx>
            <c:strRef>
              <c:f>Bivariate!$B$49</c:f>
              <c:strCache>
                <c:ptCount val="1"/>
                <c:pt idx="0">
                  <c:v>3.5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80000"/>
                    <a:lumOff val="20000"/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80000"/>
                    <a:lumOff val="20000"/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80000"/>
                    <a:lumOff val="2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lumMod val="80000"/>
                  <a:lumOff val="2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80000"/>
                  <a:lumOff val="2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Bivariate!$C$49:$W$49</c:f>
              <c:numCache>
                <c:formatCode>0.0000000</c:formatCode>
                <c:ptCount val="21"/>
                <c:pt idx="0">
                  <c:v>4.2761000669473286E-44</c:v>
                </c:pt>
                <c:pt idx="1">
                  <c:v>1.3978645405279973E-37</c:v>
                </c:pt>
                <c:pt idx="2">
                  <c:v>1.2045449402023673E-31</c:v>
                </c:pt>
                <c:pt idx="3">
                  <c:v>2.7360348055197001E-26</c:v>
                </c:pt>
                <c:pt idx="4">
                  <c:v>1.6381773568340022E-21</c:v>
                </c:pt>
                <c:pt idx="5">
                  <c:v>2.5854783797804831E-17</c:v>
                </c:pt>
                <c:pt idx="6">
                  <c:v>1.0756267469119388E-13</c:v>
                </c:pt>
                <c:pt idx="7">
                  <c:v>1.1795679567561676E-10</c:v>
                </c:pt>
                <c:pt idx="8">
                  <c:v>3.4097695684206703E-8</c:v>
                </c:pt>
                <c:pt idx="9">
                  <c:v>2.5981713252139821E-6</c:v>
                </c:pt>
                <c:pt idx="10">
                  <c:v>5.2185666085352872E-5</c:v>
                </c:pt>
                <c:pt idx="11">
                  <c:v>2.7629648986605184E-4</c:v>
                </c:pt>
                <c:pt idx="12">
                  <c:v>3.8560281426473466E-4</c:v>
                </c:pt>
                <c:pt idx="13">
                  <c:v>1.4185534782584606E-4</c:v>
                </c:pt>
                <c:pt idx="14">
                  <c:v>1.3755992230761953E-5</c:v>
                </c:pt>
                <c:pt idx="15">
                  <c:v>3.5162425219507956E-7</c:v>
                </c:pt>
                <c:pt idx="16">
                  <c:v>2.3692255748835039E-9</c:v>
                </c:pt>
                <c:pt idx="17">
                  <c:v>4.2079899441951677E-12</c:v>
                </c:pt>
                <c:pt idx="18">
                  <c:v>1.9700791075503009E-15</c:v>
                </c:pt>
                <c:pt idx="19">
                  <c:v>2.4312707669804319E-19</c:v>
                </c:pt>
                <c:pt idx="20">
                  <c:v>7.9090383598215074E-24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5C-4152-856F-CA1252208F11}"/>
            </c:ext>
          </c:extLst>
        </c:ser>
        <c:ser>
          <c:idx val="18"/>
          <c:order val="18"/>
          <c:tx>
            <c:strRef>
              <c:f>Bivariate!$B$50</c:f>
              <c:strCache>
                <c:ptCount val="1"/>
                <c:pt idx="0">
                  <c:v>4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80000"/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8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lumMod val="8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8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Bivariate!$C$50:$W$50</c:f>
              <c:numCache>
                <c:formatCode>0.0000000</c:formatCode>
                <c:ptCount val="21"/>
                <c:pt idx="0">
                  <c:v>1.2521702521053954E-46</c:v>
                </c:pt>
                <c:pt idx="1">
                  <c:v>5.7127528790715149E-40</c:v>
                </c:pt>
                <c:pt idx="2">
                  <c:v>6.8701810867460669E-34</c:v>
                </c:pt>
                <c:pt idx="3">
                  <c:v>2.1778683420043228E-28</c:v>
                </c:pt>
                <c:pt idx="4">
                  <c:v>1.8198506586095861E-23</c:v>
                </c:pt>
                <c:pt idx="5">
                  <c:v>4.0084878283520524E-19</c:v>
                </c:pt>
                <c:pt idx="6">
                  <c:v>2.3273734678736017E-15</c:v>
                </c:pt>
                <c:pt idx="7">
                  <c:v>3.5619865862846801E-12</c:v>
                </c:pt>
                <c:pt idx="8">
                  <c:v>1.4370079509421349E-9</c:v>
                </c:pt>
                <c:pt idx="9">
                  <c:v>1.5281527007162257E-7</c:v>
                </c:pt>
                <c:pt idx="10">
                  <c:v>4.2836603288034322E-6</c:v>
                </c:pt>
                <c:pt idx="11">
                  <c:v>3.1652206478292276E-5</c:v>
                </c:pt>
                <c:pt idx="12">
                  <c:v>6.1650080032261167E-5</c:v>
                </c:pt>
                <c:pt idx="13">
                  <c:v>3.1652206478292276E-5</c:v>
                </c:pt>
                <c:pt idx="14">
                  <c:v>4.2836603288034322E-6</c:v>
                </c:pt>
                <c:pt idx="15">
                  <c:v>1.5281527007162257E-7</c:v>
                </c:pt>
                <c:pt idx="16">
                  <c:v>1.4370079509421349E-9</c:v>
                </c:pt>
                <c:pt idx="17">
                  <c:v>3.5619865862846801E-12</c:v>
                </c:pt>
                <c:pt idx="18">
                  <c:v>2.3273734678736017E-15</c:v>
                </c:pt>
                <c:pt idx="19">
                  <c:v>4.0084878283520524E-19</c:v>
                </c:pt>
                <c:pt idx="20">
                  <c:v>1.8198506586095861E-23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65C-4152-856F-CA1252208F11}"/>
            </c:ext>
          </c:extLst>
        </c:ser>
        <c:ser>
          <c:idx val="19"/>
          <c:order val="19"/>
          <c:tx>
            <c:strRef>
              <c:f>Bivariate!$B$51</c:f>
              <c:strCache>
                <c:ptCount val="1"/>
                <c:pt idx="0">
                  <c:v>4.5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80000"/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8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lumMod val="8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8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Bivariate!$C$51:$W$51</c:f>
              <c:numCache>
                <c:formatCode>0.0000000</c:formatCode>
                <c:ptCount val="21"/>
                <c:pt idx="0">
                  <c:v>2.627326685540536E-49</c:v>
                </c:pt>
                <c:pt idx="1">
                  <c:v>1.6728652512356923E-42</c:v>
                </c:pt>
                <c:pt idx="2">
                  <c:v>2.8076859842389853E-36</c:v>
                </c:pt>
                <c:pt idx="3">
                  <c:v>1.242157879983074E-30</c:v>
                </c:pt>
                <c:pt idx="4">
                  <c:v>1.4485909055563718E-25</c:v>
                </c:pt>
                <c:pt idx="5">
                  <c:v>4.4530277408749368E-21</c:v>
                </c:pt>
                <c:pt idx="6">
                  <c:v>3.6083257516131026E-17</c:v>
                </c:pt>
                <c:pt idx="7">
                  <c:v>7.7072024265303397E-14</c:v>
                </c:pt>
                <c:pt idx="8">
                  <c:v>4.3393880075519892E-11</c:v>
                </c:pt>
                <c:pt idx="9">
                  <c:v>6.4402228277262645E-9</c:v>
                </c:pt>
                <c:pt idx="10">
                  <c:v>2.5194978625486887E-7</c:v>
                </c:pt>
                <c:pt idx="11">
                  <c:v>2.5981713252139821E-6</c:v>
                </c:pt>
                <c:pt idx="12">
                  <c:v>7.062561900552524E-6</c:v>
                </c:pt>
                <c:pt idx="13">
                  <c:v>5.0605467346114091E-6</c:v>
                </c:pt>
                <c:pt idx="14">
                  <c:v>9.5581381518738555E-7</c:v>
                </c:pt>
                <c:pt idx="15">
                  <c:v>4.7587167763683229E-8</c:v>
                </c:pt>
                <c:pt idx="16">
                  <c:v>6.2452108108987982E-10</c:v>
                </c:pt>
                <c:pt idx="17">
                  <c:v>2.1604540740667982E-12</c:v>
                </c:pt>
                <c:pt idx="18">
                  <c:v>1.9700791075503009E-15</c:v>
                </c:pt>
                <c:pt idx="19">
                  <c:v>4.7354688358688862E-19</c:v>
                </c:pt>
                <c:pt idx="20">
                  <c:v>3.0004264903472619E-23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65C-4152-856F-CA1252208F11}"/>
            </c:ext>
          </c:extLst>
        </c:ser>
        <c:ser>
          <c:idx val="20"/>
          <c:order val="20"/>
          <c:tx>
            <c:strRef>
              <c:f>Bivariate!$B$52</c:f>
              <c:strCache>
                <c:ptCount val="1"/>
                <c:pt idx="0">
                  <c:v>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80000"/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800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lumMod val="80000"/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80000"/>
                  <a:shade val="95000"/>
                </a:schemeClr>
              </a:contourClr>
            </a:sp3d>
          </c:spPr>
          <c:cat>
            <c:numRef>
              <c:f>Bivariate!$C$31:$W$31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cat>
          <c:val>
            <c:numRef>
              <c:f>Bivariate!$C$52:$W$52</c:f>
              <c:numCache>
                <c:formatCode>0.0000000</c:formatCode>
                <c:ptCount val="21"/>
                <c:pt idx="0">
                  <c:v>3.9500259117975038E-52</c:v>
                </c:pt>
                <c:pt idx="1">
                  <c:v>3.5100366811102505E-45</c:v>
                </c:pt>
                <c:pt idx="2">
                  <c:v>8.2217460107923627E-39</c:v>
                </c:pt>
                <c:pt idx="3">
                  <c:v>5.0764153459779028E-33</c:v>
                </c:pt>
                <c:pt idx="4">
                  <c:v>8.2621092079087004E-28</c:v>
                </c:pt>
                <c:pt idx="5">
                  <c:v>3.5445850774096541E-23</c:v>
                </c:pt>
                <c:pt idx="6">
                  <c:v>4.0084878283520524E-19</c:v>
                </c:pt>
                <c:pt idx="7">
                  <c:v>1.1949133807885605E-15</c:v>
                </c:pt>
                <c:pt idx="8">
                  <c:v>9.3892947015125023E-13</c:v>
                </c:pt>
                <c:pt idx="9">
                  <c:v>1.9447787805401827E-10</c:v>
                </c:pt>
                <c:pt idx="10">
                  <c:v>1.0618132364120818E-8</c:v>
                </c:pt>
                <c:pt idx="11">
                  <c:v>1.5281527007162257E-7</c:v>
                </c:pt>
                <c:pt idx="12">
                  <c:v>5.7973038388805394E-7</c:v>
                </c:pt>
                <c:pt idx="13">
                  <c:v>5.7973038388805394E-7</c:v>
                </c:pt>
                <c:pt idx="14">
                  <c:v>1.5281527007162257E-7</c:v>
                </c:pt>
                <c:pt idx="15">
                  <c:v>1.0618132364120818E-8</c:v>
                </c:pt>
                <c:pt idx="16">
                  <c:v>1.9447787805401827E-10</c:v>
                </c:pt>
                <c:pt idx="17">
                  <c:v>9.3892947015125023E-13</c:v>
                </c:pt>
                <c:pt idx="18">
                  <c:v>1.1949133807885605E-15</c:v>
                </c:pt>
                <c:pt idx="19">
                  <c:v>4.0084878283520524E-19</c:v>
                </c:pt>
                <c:pt idx="20">
                  <c:v>3.5445850774096541E-23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65C-4152-856F-CA1252208F11}"/>
            </c:ext>
          </c:extLst>
        </c:ser>
        <c:bandFmts>
          <c:bandFmt>
            <c:idx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shade val="95000"/>
                  </a:schemeClr>
                </a:contourClr>
              </a:sp3d>
            </c:spPr>
          </c:bandFmt>
          <c:bandFmt>
            <c:idx val="1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shade val="95000"/>
                  </a:schemeClr>
                </a:contourClr>
              </a:sp3d>
            </c:spPr>
          </c:bandFmt>
          <c:bandFmt>
            <c:idx val="2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shade val="95000"/>
                  </a:schemeClr>
                </a:contourClr>
              </a:sp3d>
            </c:spPr>
          </c:bandFmt>
          <c:bandFmt>
            <c:idx val="3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shade val="95000"/>
                  </a:schemeClr>
                </a:contourClr>
              </a:sp3d>
            </c:spPr>
          </c:bandFmt>
          <c:bandFmt>
            <c:idx val="4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shade val="95000"/>
                  </a:schemeClr>
                </a:contourClr>
              </a:sp3d>
            </c:spPr>
          </c:bandFmt>
          <c:bandFmt>
            <c:idx val="5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shade val="95000"/>
                  </a:schemeClr>
                </a:contourClr>
              </a:sp3d>
            </c:spPr>
          </c:bandFmt>
          <c:bandFmt>
            <c:idx val="6"/>
            <c:spPr>
              <a:gradFill rotWithShape="1">
                <a:gsLst>
                  <a:gs pos="0">
                    <a:schemeClr val="accent1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lumMod val="6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60000"/>
                    <a:shade val="95000"/>
                  </a:schemeClr>
                </a:contourClr>
              </a:sp3d>
            </c:spPr>
          </c:bandFmt>
          <c:bandFmt>
            <c:idx val="7"/>
            <c:spPr>
              <a:gradFill rotWithShape="1">
                <a:gsLst>
                  <a:gs pos="0">
                    <a:schemeClr val="accent2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lumMod val="6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60000"/>
                    <a:shade val="95000"/>
                  </a:schemeClr>
                </a:contourClr>
              </a:sp3d>
            </c:spPr>
          </c:bandFmt>
          <c:bandFmt>
            <c:idx val="8"/>
            <c:spPr>
              <a:gradFill rotWithShape="1">
                <a:gsLst>
                  <a:gs pos="0">
                    <a:schemeClr val="accent3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lumMod val="6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60000"/>
                    <a:shade val="95000"/>
                  </a:schemeClr>
                </a:contourClr>
              </a:sp3d>
            </c:spPr>
          </c:bandFmt>
          <c:bandFmt>
            <c:idx val="9"/>
            <c:spPr>
              <a:gradFill rotWithShape="1">
                <a:gsLst>
                  <a:gs pos="0">
                    <a:schemeClr val="accent4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lumMod val="6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60000"/>
                    <a:shade val="95000"/>
                  </a:schemeClr>
                </a:contourClr>
              </a:sp3d>
            </c:spPr>
          </c:bandFmt>
          <c:bandFmt>
            <c:idx val="10"/>
            <c:spPr>
              <a:gradFill rotWithShape="1">
                <a:gsLst>
                  <a:gs pos="0">
                    <a:schemeClr val="accent5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lumMod val="6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60000"/>
                    <a:shade val="95000"/>
                  </a:schemeClr>
                </a:contourClr>
              </a:sp3d>
            </c:spPr>
          </c:bandFmt>
          <c:bandFmt>
            <c:idx val="11"/>
            <c:spPr>
              <a:gradFill rotWithShape="1">
                <a:gsLst>
                  <a:gs pos="0">
                    <a:schemeClr val="accent6">
                      <a:lumMod val="6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6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6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lumMod val="6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60000"/>
                    <a:shade val="95000"/>
                  </a:schemeClr>
                </a:contourClr>
              </a:sp3d>
            </c:spPr>
          </c:bandFmt>
          <c:bandFmt>
            <c:idx val="12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80000"/>
                    <a:lumOff val="20000"/>
                    <a:shade val="95000"/>
                  </a:schemeClr>
                </a:contourClr>
              </a:sp3d>
            </c:spPr>
          </c:bandFmt>
          <c:bandFmt>
            <c:idx val="13"/>
            <c:spPr>
              <a:gradFill rotWithShape="1">
                <a:gsLst>
                  <a:gs pos="0">
                    <a:schemeClr val="accent2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80000"/>
                    <a:lumOff val="20000"/>
                    <a:shade val="95000"/>
                  </a:schemeClr>
                </a:contourClr>
              </a:sp3d>
            </c:spPr>
          </c:bandFmt>
          <c:bandFmt>
            <c:idx val="14"/>
            <c:spPr>
              <a:gradFill rotWithShape="1">
                <a:gsLst>
                  <a:gs pos="0">
                    <a:schemeClr val="accent3">
                      <a:lumMod val="80000"/>
                      <a:lumOff val="20000"/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80000"/>
                      <a:lumOff val="20000"/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80000"/>
                      <a:lumOff val="20000"/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lumMod val="80000"/>
                    <a:lumOff val="20000"/>
                    <a:shade val="9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80000"/>
                    <a:lumOff val="20000"/>
                    <a:shade val="95000"/>
                  </a:schemeClr>
                </a:contourClr>
              </a:sp3d>
            </c:spPr>
          </c:bandFmt>
        </c:bandFmts>
        <c:axId val="769665264"/>
        <c:axId val="530462992"/>
        <c:axId val="276315056"/>
      </c:surface3DChart>
      <c:catAx>
        <c:axId val="769665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462992"/>
        <c:crosses val="autoZero"/>
        <c:auto val="1"/>
        <c:lblAlgn val="ctr"/>
        <c:lblOffset val="100"/>
        <c:noMultiLvlLbl val="0"/>
      </c:catAx>
      <c:valAx>
        <c:axId val="530462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9665264"/>
        <c:crosses val="autoZero"/>
        <c:crossBetween val="midCat"/>
        <c:majorUnit val="5.000000000000001E-2"/>
      </c:valAx>
      <c:serAx>
        <c:axId val="27631505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0462992"/>
        <c:crosses val="autoZero"/>
      </c:serAx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585786</xdr:colOff>
      <xdr:row>5</xdr:row>
      <xdr:rowOff>95250</xdr:rowOff>
    </xdr:from>
    <xdr:to>
      <xdr:col>12</xdr:col>
      <xdr:colOff>257175</xdr:colOff>
      <xdr:row>30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09CA6B-BB25-4C5E-9050-B70C119CC1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8</xdr:row>
      <xdr:rowOff>0</xdr:rowOff>
    </xdr:from>
    <xdr:to>
      <xdr:col>21</xdr:col>
      <xdr:colOff>285749</xdr:colOff>
      <xdr:row>22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12</xdr:col>
      <xdr:colOff>304800</xdr:colOff>
      <xdr:row>30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8402561-5010-44BC-86DB-D1B86B9541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11</xdr:row>
      <xdr:rowOff>0</xdr:rowOff>
    </xdr:from>
    <xdr:to>
      <xdr:col>20</xdr:col>
      <xdr:colOff>304800</xdr:colOff>
      <xdr:row>30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383E479-95A4-476E-AEE1-FFE41F0B7C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18</xdr:row>
      <xdr:rowOff>0</xdr:rowOff>
    </xdr:from>
    <xdr:to>
      <xdr:col>16</xdr:col>
      <xdr:colOff>304801</xdr:colOff>
      <xdr:row>37</xdr:row>
      <xdr:rowOff>28576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633DE10-4C91-422A-84F0-38A323BB88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</xdr:colOff>
      <xdr:row>18</xdr:row>
      <xdr:rowOff>0</xdr:rowOff>
    </xdr:from>
    <xdr:to>
      <xdr:col>24</xdr:col>
      <xdr:colOff>304800</xdr:colOff>
      <xdr:row>37</xdr:row>
      <xdr:rowOff>28576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A7AFF30-84B9-4534-B100-19D9DF215A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0</xdr:rowOff>
    </xdr:from>
    <xdr:to>
      <xdr:col>12</xdr:col>
      <xdr:colOff>304800</xdr:colOff>
      <xdr:row>29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68CD35-CED3-436C-949E-D0B7C023F2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10</xdr:row>
      <xdr:rowOff>0</xdr:rowOff>
    </xdr:from>
    <xdr:to>
      <xdr:col>20</xdr:col>
      <xdr:colOff>304800</xdr:colOff>
      <xdr:row>29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E1DA2A4-C69C-49A3-AA21-147597C596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18</xdr:row>
      <xdr:rowOff>0</xdr:rowOff>
    </xdr:from>
    <xdr:to>
      <xdr:col>13</xdr:col>
      <xdr:colOff>304800</xdr:colOff>
      <xdr:row>37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15A045-82C4-48AC-8476-771A22F9D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18</xdr:row>
      <xdr:rowOff>0</xdr:rowOff>
    </xdr:from>
    <xdr:to>
      <xdr:col>21</xdr:col>
      <xdr:colOff>304800</xdr:colOff>
      <xdr:row>37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494C319-4DB1-498A-9F53-610251474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12</xdr:col>
      <xdr:colOff>304800</xdr:colOff>
      <xdr:row>31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17CCCF8-FB46-4513-B998-A99C33260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12</xdr:row>
      <xdr:rowOff>0</xdr:rowOff>
    </xdr:from>
    <xdr:to>
      <xdr:col>20</xdr:col>
      <xdr:colOff>304800</xdr:colOff>
      <xdr:row>31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C8600D7-9D97-4550-BE99-C4B9326D3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0</xdr:rowOff>
    </xdr:from>
    <xdr:to>
      <xdr:col>12</xdr:col>
      <xdr:colOff>304800</xdr:colOff>
      <xdr:row>29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FCE386-0883-4B6D-8CC6-E05EE5A5AB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10</xdr:row>
      <xdr:rowOff>0</xdr:rowOff>
    </xdr:from>
    <xdr:to>
      <xdr:col>20</xdr:col>
      <xdr:colOff>304800</xdr:colOff>
      <xdr:row>29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F288883-A8BA-41A0-A489-98678BFF5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38101</xdr:colOff>
      <xdr:row>4</xdr:row>
      <xdr:rowOff>9525</xdr:rowOff>
    </xdr:from>
    <xdr:to>
      <xdr:col>10</xdr:col>
      <xdr:colOff>291354</xdr:colOff>
      <xdr:row>25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2A7232B-0769-4455-9504-E62C20A67D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1B8C-F075-4F65-8E85-FEC321E63FAB}">
  <dimension ref="B2:C28"/>
  <sheetViews>
    <sheetView showGridLines="0" zoomScaleNormal="100" workbookViewId="0">
      <selection activeCell="N13" sqref="N13"/>
    </sheetView>
  </sheetViews>
  <sheetFormatPr defaultRowHeight="11.25" x14ac:dyDescent="0.2"/>
  <cols>
    <col min="1" max="1" width="2" style="1" customWidth="1"/>
    <col min="2" max="16384" width="9.140625" style="1"/>
  </cols>
  <sheetData>
    <row r="2" spans="2:3" ht="15.75" x14ac:dyDescent="0.25">
      <c r="B2" s="3" t="s">
        <v>14</v>
      </c>
    </row>
    <row r="3" spans="2:3" ht="12" x14ac:dyDescent="0.2">
      <c r="B3" s="5" t="s">
        <v>10</v>
      </c>
    </row>
    <row r="5" spans="2:3" x14ac:dyDescent="0.2">
      <c r="B5" s="6"/>
    </row>
    <row r="7" spans="2:3" x14ac:dyDescent="0.2">
      <c r="B7" s="7" t="s">
        <v>13</v>
      </c>
      <c r="C7" s="7" t="s">
        <v>12</v>
      </c>
    </row>
    <row r="8" spans="2:3" x14ac:dyDescent="0.2">
      <c r="B8" s="1">
        <v>-10</v>
      </c>
      <c r="C8" s="10">
        <f>B8^3+2*B8^2-6</f>
        <v>-806</v>
      </c>
    </row>
    <row r="9" spans="2:3" x14ac:dyDescent="0.2">
      <c r="B9" s="1">
        <f>B8+1</f>
        <v>-9</v>
      </c>
      <c r="C9" s="10">
        <f t="shared" ref="C9:C28" si="0">B9^3+2*B9^2-6</f>
        <v>-573</v>
      </c>
    </row>
    <row r="10" spans="2:3" x14ac:dyDescent="0.2">
      <c r="B10" s="1">
        <f t="shared" ref="B10:B29" si="1">B9+1</f>
        <v>-8</v>
      </c>
      <c r="C10" s="10">
        <f t="shared" si="0"/>
        <v>-390</v>
      </c>
    </row>
    <row r="11" spans="2:3" x14ac:dyDescent="0.2">
      <c r="B11" s="1">
        <f t="shared" si="1"/>
        <v>-7</v>
      </c>
      <c r="C11" s="10">
        <f t="shared" si="0"/>
        <v>-251</v>
      </c>
    </row>
    <row r="12" spans="2:3" x14ac:dyDescent="0.2">
      <c r="B12" s="1">
        <f t="shared" si="1"/>
        <v>-6</v>
      </c>
      <c r="C12" s="10">
        <f t="shared" si="0"/>
        <v>-150</v>
      </c>
    </row>
    <row r="13" spans="2:3" x14ac:dyDescent="0.2">
      <c r="B13" s="1">
        <f t="shared" si="1"/>
        <v>-5</v>
      </c>
      <c r="C13" s="10">
        <f t="shared" si="0"/>
        <v>-81</v>
      </c>
    </row>
    <row r="14" spans="2:3" x14ac:dyDescent="0.2">
      <c r="B14" s="1">
        <f t="shared" si="1"/>
        <v>-4</v>
      </c>
      <c r="C14" s="10">
        <f t="shared" si="0"/>
        <v>-38</v>
      </c>
    </row>
    <row r="15" spans="2:3" x14ac:dyDescent="0.2">
      <c r="B15" s="1">
        <f t="shared" si="1"/>
        <v>-3</v>
      </c>
      <c r="C15" s="10">
        <f t="shared" si="0"/>
        <v>-15</v>
      </c>
    </row>
    <row r="16" spans="2:3" x14ac:dyDescent="0.2">
      <c r="B16" s="1">
        <f t="shared" si="1"/>
        <v>-2</v>
      </c>
      <c r="C16" s="10">
        <f t="shared" si="0"/>
        <v>-6</v>
      </c>
    </row>
    <row r="17" spans="2:3" x14ac:dyDescent="0.2">
      <c r="B17" s="1">
        <f t="shared" si="1"/>
        <v>-1</v>
      </c>
      <c r="C17" s="10">
        <f t="shared" si="0"/>
        <v>-5</v>
      </c>
    </row>
    <row r="18" spans="2:3" x14ac:dyDescent="0.2">
      <c r="B18" s="1">
        <f t="shared" si="1"/>
        <v>0</v>
      </c>
      <c r="C18" s="10">
        <f t="shared" si="0"/>
        <v>-6</v>
      </c>
    </row>
    <row r="19" spans="2:3" x14ac:dyDescent="0.2">
      <c r="B19" s="1">
        <f t="shared" si="1"/>
        <v>1</v>
      </c>
      <c r="C19" s="10">
        <f t="shared" si="0"/>
        <v>-3</v>
      </c>
    </row>
    <row r="20" spans="2:3" x14ac:dyDescent="0.2">
      <c r="B20" s="1">
        <f t="shared" si="1"/>
        <v>2</v>
      </c>
      <c r="C20" s="10">
        <f t="shared" si="0"/>
        <v>10</v>
      </c>
    </row>
    <row r="21" spans="2:3" x14ac:dyDescent="0.2">
      <c r="B21" s="1">
        <f t="shared" si="1"/>
        <v>3</v>
      </c>
      <c r="C21" s="10">
        <f t="shared" si="0"/>
        <v>39</v>
      </c>
    </row>
    <row r="22" spans="2:3" x14ac:dyDescent="0.2">
      <c r="B22" s="1">
        <f t="shared" si="1"/>
        <v>4</v>
      </c>
      <c r="C22" s="10">
        <f t="shared" si="0"/>
        <v>90</v>
      </c>
    </row>
    <row r="23" spans="2:3" x14ac:dyDescent="0.2">
      <c r="B23" s="1">
        <f t="shared" si="1"/>
        <v>5</v>
      </c>
      <c r="C23" s="10">
        <f t="shared" si="0"/>
        <v>169</v>
      </c>
    </row>
    <row r="24" spans="2:3" x14ac:dyDescent="0.2">
      <c r="B24" s="1">
        <f t="shared" si="1"/>
        <v>6</v>
      </c>
      <c r="C24" s="10">
        <f t="shared" si="0"/>
        <v>282</v>
      </c>
    </row>
    <row r="25" spans="2:3" x14ac:dyDescent="0.2">
      <c r="B25" s="1">
        <f t="shared" si="1"/>
        <v>7</v>
      </c>
      <c r="C25" s="10">
        <f t="shared" si="0"/>
        <v>435</v>
      </c>
    </row>
    <row r="26" spans="2:3" x14ac:dyDescent="0.2">
      <c r="B26" s="1">
        <f t="shared" si="1"/>
        <v>8</v>
      </c>
      <c r="C26" s="10">
        <f t="shared" si="0"/>
        <v>634</v>
      </c>
    </row>
    <row r="27" spans="2:3" x14ac:dyDescent="0.2">
      <c r="B27" s="1">
        <f t="shared" si="1"/>
        <v>9</v>
      </c>
      <c r="C27" s="10">
        <f t="shared" si="0"/>
        <v>885</v>
      </c>
    </row>
    <row r="28" spans="2:3" x14ac:dyDescent="0.2">
      <c r="B28" s="1">
        <f t="shared" si="1"/>
        <v>10</v>
      </c>
      <c r="C28" s="10">
        <f t="shared" si="0"/>
        <v>1194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O1006"/>
  <sheetViews>
    <sheetView showGridLines="0" zoomScaleNormal="100" workbookViewId="0">
      <selection activeCell="F41" sqref="F41"/>
    </sheetView>
  </sheetViews>
  <sheetFormatPr defaultRowHeight="11.25" x14ac:dyDescent="0.2"/>
  <cols>
    <col min="1" max="1" width="2" style="1" customWidth="1"/>
    <col min="2" max="5" width="9.140625" style="1"/>
    <col min="6" max="6" width="11.28515625" style="1" bestFit="1" customWidth="1"/>
    <col min="7" max="11" width="9.140625" style="1"/>
    <col min="12" max="12" width="3.5703125" style="1" customWidth="1"/>
    <col min="13" max="13" width="9.140625" style="1"/>
    <col min="14" max="14" width="10.140625" style="1" bestFit="1" customWidth="1"/>
    <col min="15" max="15" width="9.140625" style="1"/>
    <col min="16" max="16" width="9.140625" style="1" customWidth="1"/>
    <col min="17" max="16384" width="9.140625" style="1"/>
  </cols>
  <sheetData>
    <row r="2" spans="2:15" ht="15.75" x14ac:dyDescent="0.25">
      <c r="B2" s="3" t="s">
        <v>9</v>
      </c>
    </row>
    <row r="3" spans="2:15" ht="12" x14ac:dyDescent="0.2">
      <c r="B3" s="5" t="s">
        <v>10</v>
      </c>
    </row>
    <row r="5" spans="2:15" x14ac:dyDescent="0.2">
      <c r="B5" s="6"/>
    </row>
    <row r="8" spans="2:15" x14ac:dyDescent="0.2">
      <c r="B8" s="7" t="s">
        <v>0</v>
      </c>
      <c r="C8" s="7" t="s">
        <v>1</v>
      </c>
      <c r="D8" s="7" t="s">
        <v>2</v>
      </c>
      <c r="I8" s="2" t="s">
        <v>6</v>
      </c>
    </row>
    <row r="9" spans="2:15" x14ac:dyDescent="0.2">
      <c r="B9" s="1">
        <f ca="1">RANDBETWEEN(1,6)</f>
        <v>5</v>
      </c>
      <c r="C9" s="1">
        <f ca="1">RANDBETWEEN(1,6)</f>
        <v>5</v>
      </c>
      <c r="D9" s="1">
        <f ca="1">SUM(B9:C9)</f>
        <v>10</v>
      </c>
      <c r="F9" s="4" t="s">
        <v>5</v>
      </c>
      <c r="G9" s="1">
        <f ca="1">AVERAGE(D9:D1006)</f>
        <v>6.9599198396793591</v>
      </c>
      <c r="I9" s="7" t="s">
        <v>0</v>
      </c>
      <c r="J9" s="7" t="s">
        <v>1</v>
      </c>
      <c r="K9" s="7" t="s">
        <v>2</v>
      </c>
      <c r="M9" s="7" t="s">
        <v>11</v>
      </c>
      <c r="N9" s="7" t="s">
        <v>7</v>
      </c>
      <c r="O9" s="7" t="s">
        <v>8</v>
      </c>
    </row>
    <row r="10" spans="2:15" x14ac:dyDescent="0.2">
      <c r="B10" s="1">
        <f t="shared" ref="B10:C25" ca="1" si="0">RANDBETWEEN(1,6)</f>
        <v>5</v>
      </c>
      <c r="C10" s="1">
        <f t="shared" ca="1" si="0"/>
        <v>3</v>
      </c>
      <c r="D10" s="1">
        <f t="shared" ref="D10:D16" ca="1" si="1">SUM(B10:C10)</f>
        <v>8</v>
      </c>
      <c r="F10" s="4" t="s">
        <v>4</v>
      </c>
      <c r="G10" s="1">
        <f ca="1">_xlfn.VAR.S(D9:D1006)</f>
        <v>5.6553628822338782</v>
      </c>
      <c r="I10" s="1">
        <v>1</v>
      </c>
      <c r="J10" s="1">
        <v>1</v>
      </c>
      <c r="K10" s="1">
        <f>SUM(I10:J10)</f>
        <v>2</v>
      </c>
      <c r="M10" s="1">
        <v>2</v>
      </c>
      <c r="N10" s="1">
        <f>COUNTIF($K$10:$K$45,M10)</f>
        <v>1</v>
      </c>
      <c r="O10" s="1" t="str">
        <f>N10&amp;"/"&amp;"36"</f>
        <v>1/36</v>
      </c>
    </row>
    <row r="11" spans="2:15" x14ac:dyDescent="0.2">
      <c r="B11" s="1">
        <f t="shared" ca="1" si="0"/>
        <v>4</v>
      </c>
      <c r="C11" s="1">
        <f t="shared" ca="1" si="0"/>
        <v>2</v>
      </c>
      <c r="D11" s="1">
        <f t="shared" ca="1" si="1"/>
        <v>6</v>
      </c>
      <c r="F11" s="4" t="s">
        <v>3</v>
      </c>
      <c r="G11" s="1">
        <f ca="1">_xlfn.STDEV.S(D9:D1006)</f>
        <v>2.3781006879932307</v>
      </c>
      <c r="I11" s="1">
        <v>1</v>
      </c>
      <c r="J11" s="1">
        <v>2</v>
      </c>
      <c r="K11" s="1">
        <f t="shared" ref="K11:K45" si="2">SUM(I11:J11)</f>
        <v>3</v>
      </c>
      <c r="M11" s="1">
        <v>3</v>
      </c>
      <c r="N11" s="1">
        <f t="shared" ref="N11:N20" si="3">COUNTIF($K$10:$K$45,M11)</f>
        <v>2</v>
      </c>
      <c r="O11" s="1" t="str">
        <f t="shared" ref="O11:O20" si="4">N11&amp;"/"&amp;"36"</f>
        <v>2/36</v>
      </c>
    </row>
    <row r="12" spans="2:15" x14ac:dyDescent="0.2">
      <c r="B12" s="1">
        <f t="shared" ca="1" si="0"/>
        <v>5</v>
      </c>
      <c r="C12" s="1">
        <f t="shared" ca="1" si="0"/>
        <v>3</v>
      </c>
      <c r="D12" s="1">
        <f t="shared" ca="1" si="1"/>
        <v>8</v>
      </c>
      <c r="I12" s="1">
        <v>1</v>
      </c>
      <c r="J12" s="1">
        <v>3</v>
      </c>
      <c r="K12" s="1">
        <f t="shared" si="2"/>
        <v>4</v>
      </c>
      <c r="M12" s="1">
        <v>4</v>
      </c>
      <c r="N12" s="1">
        <f t="shared" si="3"/>
        <v>3</v>
      </c>
      <c r="O12" s="1" t="str">
        <f t="shared" si="4"/>
        <v>3/36</v>
      </c>
    </row>
    <row r="13" spans="2:15" x14ac:dyDescent="0.2">
      <c r="B13" s="1">
        <f t="shared" ca="1" si="0"/>
        <v>6</v>
      </c>
      <c r="C13" s="1">
        <f t="shared" ca="1" si="0"/>
        <v>4</v>
      </c>
      <c r="D13" s="1">
        <f t="shared" ca="1" si="1"/>
        <v>10</v>
      </c>
      <c r="I13" s="1">
        <v>1</v>
      </c>
      <c r="J13" s="1">
        <v>4</v>
      </c>
      <c r="K13" s="1">
        <f t="shared" si="2"/>
        <v>5</v>
      </c>
      <c r="M13" s="1">
        <v>5</v>
      </c>
      <c r="N13" s="1">
        <f t="shared" si="3"/>
        <v>4</v>
      </c>
      <c r="O13" s="1" t="str">
        <f t="shared" si="4"/>
        <v>4/36</v>
      </c>
    </row>
    <row r="14" spans="2:15" x14ac:dyDescent="0.2">
      <c r="B14" s="1">
        <f t="shared" ca="1" si="0"/>
        <v>5</v>
      </c>
      <c r="C14" s="1">
        <f t="shared" ca="1" si="0"/>
        <v>4</v>
      </c>
      <c r="D14" s="1">
        <f t="shared" ca="1" si="1"/>
        <v>9</v>
      </c>
      <c r="I14" s="1">
        <v>1</v>
      </c>
      <c r="J14" s="1">
        <v>5</v>
      </c>
      <c r="K14" s="1">
        <f t="shared" si="2"/>
        <v>6</v>
      </c>
      <c r="M14" s="1">
        <v>6</v>
      </c>
      <c r="N14" s="1">
        <f t="shared" si="3"/>
        <v>5</v>
      </c>
      <c r="O14" s="1" t="str">
        <f t="shared" si="4"/>
        <v>5/36</v>
      </c>
    </row>
    <row r="15" spans="2:15" x14ac:dyDescent="0.2">
      <c r="B15" s="1">
        <f t="shared" ca="1" si="0"/>
        <v>6</v>
      </c>
      <c r="C15" s="1">
        <f t="shared" ca="1" si="0"/>
        <v>2</v>
      </c>
      <c r="D15" s="1">
        <f t="shared" ca="1" si="1"/>
        <v>8</v>
      </c>
      <c r="I15" s="1">
        <v>1</v>
      </c>
      <c r="J15" s="1">
        <v>6</v>
      </c>
      <c r="K15" s="1">
        <f t="shared" si="2"/>
        <v>7</v>
      </c>
      <c r="M15" s="1">
        <v>7</v>
      </c>
      <c r="N15" s="1">
        <f t="shared" si="3"/>
        <v>6</v>
      </c>
      <c r="O15" s="1" t="str">
        <f t="shared" si="4"/>
        <v>6/36</v>
      </c>
    </row>
    <row r="16" spans="2:15" x14ac:dyDescent="0.2">
      <c r="B16" s="1">
        <f t="shared" ca="1" si="0"/>
        <v>4</v>
      </c>
      <c r="C16" s="1">
        <f t="shared" ca="1" si="0"/>
        <v>6</v>
      </c>
      <c r="D16" s="1">
        <f t="shared" ca="1" si="1"/>
        <v>10</v>
      </c>
      <c r="I16" s="1">
        <v>2</v>
      </c>
      <c r="J16" s="1">
        <v>1</v>
      </c>
      <c r="K16" s="1">
        <f t="shared" si="2"/>
        <v>3</v>
      </c>
      <c r="M16" s="1">
        <v>8</v>
      </c>
      <c r="N16" s="1">
        <f t="shared" si="3"/>
        <v>5</v>
      </c>
      <c r="O16" s="1" t="str">
        <f t="shared" si="4"/>
        <v>5/36</v>
      </c>
    </row>
    <row r="17" spans="2:15" x14ac:dyDescent="0.2">
      <c r="B17" s="1">
        <f t="shared" ca="1" si="0"/>
        <v>6</v>
      </c>
      <c r="C17" s="1">
        <f t="shared" ca="1" si="0"/>
        <v>4</v>
      </c>
      <c r="D17" s="1">
        <f t="shared" ref="D17:D56" ca="1" si="5">SUM(B17:C17)</f>
        <v>10</v>
      </c>
      <c r="I17" s="1">
        <v>2</v>
      </c>
      <c r="J17" s="1">
        <v>2</v>
      </c>
      <c r="K17" s="1">
        <f t="shared" si="2"/>
        <v>4</v>
      </c>
      <c r="M17" s="1">
        <v>9</v>
      </c>
      <c r="N17" s="1">
        <f t="shared" si="3"/>
        <v>4</v>
      </c>
      <c r="O17" s="1" t="str">
        <f t="shared" si="4"/>
        <v>4/36</v>
      </c>
    </row>
    <row r="18" spans="2:15" x14ac:dyDescent="0.2">
      <c r="B18" s="1">
        <f t="shared" ca="1" si="0"/>
        <v>3</v>
      </c>
      <c r="C18" s="1">
        <f t="shared" ca="1" si="0"/>
        <v>3</v>
      </c>
      <c r="D18" s="1">
        <f t="shared" ca="1" si="5"/>
        <v>6</v>
      </c>
      <c r="I18" s="1">
        <v>2</v>
      </c>
      <c r="J18" s="1">
        <v>3</v>
      </c>
      <c r="K18" s="1">
        <f t="shared" si="2"/>
        <v>5</v>
      </c>
      <c r="M18" s="1">
        <v>10</v>
      </c>
      <c r="N18" s="1">
        <f t="shared" si="3"/>
        <v>3</v>
      </c>
      <c r="O18" s="1" t="str">
        <f t="shared" si="4"/>
        <v>3/36</v>
      </c>
    </row>
    <row r="19" spans="2:15" x14ac:dyDescent="0.2">
      <c r="B19" s="1">
        <f t="shared" ca="1" si="0"/>
        <v>2</v>
      </c>
      <c r="C19" s="1">
        <f t="shared" ca="1" si="0"/>
        <v>2</v>
      </c>
      <c r="D19" s="1">
        <f t="shared" ca="1" si="5"/>
        <v>4</v>
      </c>
      <c r="I19" s="1">
        <v>2</v>
      </c>
      <c r="J19" s="1">
        <v>4</v>
      </c>
      <c r="K19" s="1">
        <f t="shared" si="2"/>
        <v>6</v>
      </c>
      <c r="M19" s="1">
        <v>11</v>
      </c>
      <c r="N19" s="1">
        <f t="shared" si="3"/>
        <v>2</v>
      </c>
      <c r="O19" s="1" t="str">
        <f t="shared" si="4"/>
        <v>2/36</v>
      </c>
    </row>
    <row r="20" spans="2:15" x14ac:dyDescent="0.2">
      <c r="B20" s="1">
        <f t="shared" ca="1" si="0"/>
        <v>2</v>
      </c>
      <c r="C20" s="1">
        <f t="shared" ca="1" si="0"/>
        <v>6</v>
      </c>
      <c r="D20" s="1">
        <f t="shared" ca="1" si="5"/>
        <v>8</v>
      </c>
      <c r="I20" s="1">
        <v>2</v>
      </c>
      <c r="J20" s="1">
        <v>5</v>
      </c>
      <c r="K20" s="1">
        <f t="shared" si="2"/>
        <v>7</v>
      </c>
      <c r="M20" s="1">
        <v>12</v>
      </c>
      <c r="N20" s="1">
        <f t="shared" si="3"/>
        <v>1</v>
      </c>
      <c r="O20" s="1" t="str">
        <f t="shared" si="4"/>
        <v>1/36</v>
      </c>
    </row>
    <row r="21" spans="2:15" x14ac:dyDescent="0.2">
      <c r="B21" s="1">
        <f t="shared" ca="1" si="0"/>
        <v>2</v>
      </c>
      <c r="C21" s="1">
        <f t="shared" ca="1" si="0"/>
        <v>4</v>
      </c>
      <c r="D21" s="1">
        <f t="shared" ca="1" si="5"/>
        <v>6</v>
      </c>
      <c r="I21" s="1">
        <v>2</v>
      </c>
      <c r="J21" s="1">
        <v>6</v>
      </c>
      <c r="K21" s="1">
        <f t="shared" si="2"/>
        <v>8</v>
      </c>
    </row>
    <row r="22" spans="2:15" x14ac:dyDescent="0.2">
      <c r="B22" s="1">
        <f t="shared" ca="1" si="0"/>
        <v>4</v>
      </c>
      <c r="C22" s="1">
        <f t="shared" ca="1" si="0"/>
        <v>2</v>
      </c>
      <c r="D22" s="1">
        <f t="shared" ca="1" si="5"/>
        <v>6</v>
      </c>
      <c r="I22" s="1">
        <v>3</v>
      </c>
      <c r="J22" s="1">
        <v>1</v>
      </c>
      <c r="K22" s="1">
        <f t="shared" si="2"/>
        <v>4</v>
      </c>
    </row>
    <row r="23" spans="2:15" x14ac:dyDescent="0.2">
      <c r="B23" s="1">
        <f t="shared" ca="1" si="0"/>
        <v>5</v>
      </c>
      <c r="C23" s="1">
        <f t="shared" ca="1" si="0"/>
        <v>4</v>
      </c>
      <c r="D23" s="1">
        <f t="shared" ca="1" si="5"/>
        <v>9</v>
      </c>
      <c r="I23" s="1">
        <v>3</v>
      </c>
      <c r="J23" s="1">
        <v>2</v>
      </c>
      <c r="K23" s="1">
        <f t="shared" si="2"/>
        <v>5</v>
      </c>
    </row>
    <row r="24" spans="2:15" x14ac:dyDescent="0.2">
      <c r="B24" s="1">
        <f t="shared" ca="1" si="0"/>
        <v>4</v>
      </c>
      <c r="C24" s="1">
        <f t="shared" ca="1" si="0"/>
        <v>5</v>
      </c>
      <c r="D24" s="1">
        <f t="shared" ca="1" si="5"/>
        <v>9</v>
      </c>
      <c r="I24" s="1">
        <v>3</v>
      </c>
      <c r="J24" s="1">
        <v>3</v>
      </c>
      <c r="K24" s="1">
        <f t="shared" si="2"/>
        <v>6</v>
      </c>
    </row>
    <row r="25" spans="2:15" x14ac:dyDescent="0.2">
      <c r="B25" s="1">
        <f t="shared" ca="1" si="0"/>
        <v>6</v>
      </c>
      <c r="C25" s="1">
        <f t="shared" ca="1" si="0"/>
        <v>5</v>
      </c>
      <c r="D25" s="1">
        <f t="shared" ca="1" si="5"/>
        <v>11</v>
      </c>
      <c r="I25" s="1">
        <v>3</v>
      </c>
      <c r="J25" s="1">
        <v>4</v>
      </c>
      <c r="K25" s="1">
        <f t="shared" si="2"/>
        <v>7</v>
      </c>
    </row>
    <row r="26" spans="2:15" x14ac:dyDescent="0.2">
      <c r="B26" s="1">
        <f t="shared" ref="B26:C56" ca="1" si="6">RANDBETWEEN(1,6)</f>
        <v>2</v>
      </c>
      <c r="C26" s="1">
        <f t="shared" ca="1" si="6"/>
        <v>1</v>
      </c>
      <c r="D26" s="1">
        <f t="shared" ca="1" si="5"/>
        <v>3</v>
      </c>
      <c r="I26" s="1">
        <v>3</v>
      </c>
      <c r="J26" s="1">
        <v>5</v>
      </c>
      <c r="K26" s="1">
        <f t="shared" si="2"/>
        <v>8</v>
      </c>
    </row>
    <row r="27" spans="2:15" x14ac:dyDescent="0.2">
      <c r="B27" s="1">
        <f t="shared" ca="1" si="6"/>
        <v>4</v>
      </c>
      <c r="C27" s="1">
        <f t="shared" ca="1" si="6"/>
        <v>4</v>
      </c>
      <c r="D27" s="1">
        <f t="shared" ca="1" si="5"/>
        <v>8</v>
      </c>
      <c r="I27" s="1">
        <v>3</v>
      </c>
      <c r="J27" s="1">
        <v>6</v>
      </c>
      <c r="K27" s="1">
        <f t="shared" si="2"/>
        <v>9</v>
      </c>
    </row>
    <row r="28" spans="2:15" x14ac:dyDescent="0.2">
      <c r="B28" s="1">
        <f t="shared" ca="1" si="6"/>
        <v>5</v>
      </c>
      <c r="C28" s="1">
        <f t="shared" ca="1" si="6"/>
        <v>1</v>
      </c>
      <c r="D28" s="1">
        <f t="shared" ca="1" si="5"/>
        <v>6</v>
      </c>
      <c r="I28" s="1">
        <v>4</v>
      </c>
      <c r="J28" s="1">
        <v>1</v>
      </c>
      <c r="K28" s="1">
        <f t="shared" si="2"/>
        <v>5</v>
      </c>
    </row>
    <row r="29" spans="2:15" x14ac:dyDescent="0.2">
      <c r="B29" s="1">
        <f t="shared" ca="1" si="6"/>
        <v>2</v>
      </c>
      <c r="C29" s="1">
        <f t="shared" ca="1" si="6"/>
        <v>3</v>
      </c>
      <c r="D29" s="1">
        <f t="shared" ca="1" si="5"/>
        <v>5</v>
      </c>
      <c r="I29" s="1">
        <v>4</v>
      </c>
      <c r="J29" s="1">
        <v>2</v>
      </c>
      <c r="K29" s="1">
        <f t="shared" si="2"/>
        <v>6</v>
      </c>
    </row>
    <row r="30" spans="2:15" x14ac:dyDescent="0.2">
      <c r="B30" s="1">
        <f t="shared" ca="1" si="6"/>
        <v>2</v>
      </c>
      <c r="C30" s="1">
        <f t="shared" ca="1" si="6"/>
        <v>2</v>
      </c>
      <c r="D30" s="1">
        <f t="shared" ca="1" si="5"/>
        <v>4</v>
      </c>
      <c r="I30" s="1">
        <v>4</v>
      </c>
      <c r="J30" s="1">
        <v>3</v>
      </c>
      <c r="K30" s="1">
        <f t="shared" si="2"/>
        <v>7</v>
      </c>
    </row>
    <row r="31" spans="2:15" x14ac:dyDescent="0.2">
      <c r="B31" s="1">
        <f t="shared" ca="1" si="6"/>
        <v>6</v>
      </c>
      <c r="C31" s="1">
        <f t="shared" ca="1" si="6"/>
        <v>3</v>
      </c>
      <c r="D31" s="1">
        <f t="shared" ca="1" si="5"/>
        <v>9</v>
      </c>
      <c r="I31" s="1">
        <v>4</v>
      </c>
      <c r="J31" s="1">
        <v>4</v>
      </c>
      <c r="K31" s="1">
        <f t="shared" si="2"/>
        <v>8</v>
      </c>
    </row>
    <row r="32" spans="2:15" x14ac:dyDescent="0.2">
      <c r="B32" s="1">
        <f t="shared" ca="1" si="6"/>
        <v>6</v>
      </c>
      <c r="C32" s="1">
        <f t="shared" ca="1" si="6"/>
        <v>4</v>
      </c>
      <c r="D32" s="1">
        <f t="shared" ca="1" si="5"/>
        <v>10</v>
      </c>
      <c r="I32" s="1">
        <v>4</v>
      </c>
      <c r="J32" s="1">
        <v>5</v>
      </c>
      <c r="K32" s="1">
        <f t="shared" si="2"/>
        <v>9</v>
      </c>
    </row>
    <row r="33" spans="2:11" x14ac:dyDescent="0.2">
      <c r="B33" s="1">
        <f t="shared" ca="1" si="6"/>
        <v>2</v>
      </c>
      <c r="C33" s="1">
        <f t="shared" ca="1" si="6"/>
        <v>4</v>
      </c>
      <c r="D33" s="1">
        <f t="shared" ca="1" si="5"/>
        <v>6</v>
      </c>
      <c r="I33" s="1">
        <v>4</v>
      </c>
      <c r="J33" s="1">
        <v>6</v>
      </c>
      <c r="K33" s="1">
        <f t="shared" si="2"/>
        <v>10</v>
      </c>
    </row>
    <row r="34" spans="2:11" x14ac:dyDescent="0.2">
      <c r="B34" s="1">
        <f t="shared" ca="1" si="6"/>
        <v>5</v>
      </c>
      <c r="C34" s="1">
        <f t="shared" ca="1" si="6"/>
        <v>5</v>
      </c>
      <c r="D34" s="1">
        <f t="shared" ca="1" si="5"/>
        <v>10</v>
      </c>
      <c r="I34" s="1">
        <v>5</v>
      </c>
      <c r="J34" s="1">
        <v>1</v>
      </c>
      <c r="K34" s="1">
        <f t="shared" si="2"/>
        <v>6</v>
      </c>
    </row>
    <row r="35" spans="2:11" x14ac:dyDescent="0.2">
      <c r="B35" s="1">
        <f t="shared" ca="1" si="6"/>
        <v>4</v>
      </c>
      <c r="C35" s="1">
        <f t="shared" ca="1" si="6"/>
        <v>3</v>
      </c>
      <c r="D35" s="1">
        <f t="shared" ca="1" si="5"/>
        <v>7</v>
      </c>
      <c r="I35" s="1">
        <v>5</v>
      </c>
      <c r="J35" s="1">
        <v>2</v>
      </c>
      <c r="K35" s="1">
        <f t="shared" si="2"/>
        <v>7</v>
      </c>
    </row>
    <row r="36" spans="2:11" x14ac:dyDescent="0.2">
      <c r="B36" s="1">
        <f t="shared" ca="1" si="6"/>
        <v>2</v>
      </c>
      <c r="C36" s="1">
        <f t="shared" ca="1" si="6"/>
        <v>3</v>
      </c>
      <c r="D36" s="1">
        <f t="shared" ca="1" si="5"/>
        <v>5</v>
      </c>
      <c r="I36" s="1">
        <v>5</v>
      </c>
      <c r="J36" s="1">
        <v>3</v>
      </c>
      <c r="K36" s="1">
        <f t="shared" si="2"/>
        <v>8</v>
      </c>
    </row>
    <row r="37" spans="2:11" x14ac:dyDescent="0.2">
      <c r="B37" s="1">
        <f t="shared" ca="1" si="6"/>
        <v>5</v>
      </c>
      <c r="C37" s="1">
        <f t="shared" ca="1" si="6"/>
        <v>1</v>
      </c>
      <c r="D37" s="1">
        <f t="shared" ca="1" si="5"/>
        <v>6</v>
      </c>
      <c r="I37" s="1">
        <v>5</v>
      </c>
      <c r="J37" s="1">
        <v>4</v>
      </c>
      <c r="K37" s="1">
        <f t="shared" si="2"/>
        <v>9</v>
      </c>
    </row>
    <row r="38" spans="2:11" x14ac:dyDescent="0.2">
      <c r="B38" s="1">
        <f t="shared" ca="1" si="6"/>
        <v>4</v>
      </c>
      <c r="C38" s="1">
        <f t="shared" ca="1" si="6"/>
        <v>2</v>
      </c>
      <c r="D38" s="1">
        <f t="shared" ca="1" si="5"/>
        <v>6</v>
      </c>
      <c r="I38" s="1">
        <v>5</v>
      </c>
      <c r="J38" s="1">
        <v>5</v>
      </c>
      <c r="K38" s="1">
        <f t="shared" si="2"/>
        <v>10</v>
      </c>
    </row>
    <row r="39" spans="2:11" x14ac:dyDescent="0.2">
      <c r="B39" s="1">
        <f t="shared" ca="1" si="6"/>
        <v>4</v>
      </c>
      <c r="C39" s="1">
        <f t="shared" ca="1" si="6"/>
        <v>2</v>
      </c>
      <c r="D39" s="1">
        <f t="shared" ca="1" si="5"/>
        <v>6</v>
      </c>
      <c r="I39" s="1">
        <v>5</v>
      </c>
      <c r="J39" s="1">
        <v>6</v>
      </c>
      <c r="K39" s="1">
        <f t="shared" si="2"/>
        <v>11</v>
      </c>
    </row>
    <row r="40" spans="2:11" x14ac:dyDescent="0.2">
      <c r="B40" s="1">
        <f t="shared" ca="1" si="6"/>
        <v>4</v>
      </c>
      <c r="C40" s="1">
        <f t="shared" ca="1" si="6"/>
        <v>1</v>
      </c>
      <c r="D40" s="1">
        <f t="shared" ca="1" si="5"/>
        <v>5</v>
      </c>
      <c r="I40" s="1">
        <v>6</v>
      </c>
      <c r="J40" s="1">
        <v>1</v>
      </c>
      <c r="K40" s="1">
        <f t="shared" si="2"/>
        <v>7</v>
      </c>
    </row>
    <row r="41" spans="2:11" x14ac:dyDescent="0.2">
      <c r="B41" s="1">
        <f t="shared" ca="1" si="6"/>
        <v>6</v>
      </c>
      <c r="C41" s="1">
        <f t="shared" ca="1" si="6"/>
        <v>6</v>
      </c>
      <c r="D41" s="1">
        <f t="shared" ca="1" si="5"/>
        <v>12</v>
      </c>
      <c r="I41" s="1">
        <v>6</v>
      </c>
      <c r="J41" s="1">
        <v>2</v>
      </c>
      <c r="K41" s="1">
        <f t="shared" si="2"/>
        <v>8</v>
      </c>
    </row>
    <row r="42" spans="2:11" x14ac:dyDescent="0.2">
      <c r="B42" s="1">
        <f t="shared" ca="1" si="6"/>
        <v>1</v>
      </c>
      <c r="C42" s="1">
        <f t="shared" ca="1" si="6"/>
        <v>4</v>
      </c>
      <c r="D42" s="1">
        <f t="shared" ca="1" si="5"/>
        <v>5</v>
      </c>
      <c r="I42" s="1">
        <v>6</v>
      </c>
      <c r="J42" s="1">
        <v>3</v>
      </c>
      <c r="K42" s="1">
        <f t="shared" si="2"/>
        <v>9</v>
      </c>
    </row>
    <row r="43" spans="2:11" x14ac:dyDescent="0.2">
      <c r="B43" s="1">
        <f t="shared" ca="1" si="6"/>
        <v>3</v>
      </c>
      <c r="C43" s="1">
        <f t="shared" ca="1" si="6"/>
        <v>3</v>
      </c>
      <c r="D43" s="1">
        <f t="shared" ca="1" si="5"/>
        <v>6</v>
      </c>
      <c r="I43" s="1">
        <v>6</v>
      </c>
      <c r="J43" s="1">
        <v>4</v>
      </c>
      <c r="K43" s="1">
        <f t="shared" si="2"/>
        <v>10</v>
      </c>
    </row>
    <row r="44" spans="2:11" x14ac:dyDescent="0.2">
      <c r="B44" s="1">
        <f t="shared" ca="1" si="6"/>
        <v>2</v>
      </c>
      <c r="C44" s="1">
        <f t="shared" ca="1" si="6"/>
        <v>3</v>
      </c>
      <c r="D44" s="1">
        <f t="shared" ca="1" si="5"/>
        <v>5</v>
      </c>
      <c r="I44" s="1">
        <v>6</v>
      </c>
      <c r="J44" s="1">
        <v>5</v>
      </c>
      <c r="K44" s="1">
        <f t="shared" si="2"/>
        <v>11</v>
      </c>
    </row>
    <row r="45" spans="2:11" x14ac:dyDescent="0.2">
      <c r="B45" s="1">
        <f t="shared" ca="1" si="6"/>
        <v>3</v>
      </c>
      <c r="C45" s="1">
        <f t="shared" ca="1" si="6"/>
        <v>5</v>
      </c>
      <c r="D45" s="1">
        <f t="shared" ca="1" si="5"/>
        <v>8</v>
      </c>
      <c r="I45" s="1">
        <v>6</v>
      </c>
      <c r="J45" s="1">
        <v>6</v>
      </c>
      <c r="K45" s="1">
        <f t="shared" si="2"/>
        <v>12</v>
      </c>
    </row>
    <row r="46" spans="2:11" x14ac:dyDescent="0.2">
      <c r="B46" s="1">
        <f t="shared" ca="1" si="6"/>
        <v>6</v>
      </c>
      <c r="C46" s="1">
        <f t="shared" ca="1" si="6"/>
        <v>3</v>
      </c>
      <c r="D46" s="1">
        <f t="shared" ca="1" si="5"/>
        <v>9</v>
      </c>
    </row>
    <row r="47" spans="2:11" x14ac:dyDescent="0.2">
      <c r="B47" s="1">
        <f t="shared" ca="1" si="6"/>
        <v>6</v>
      </c>
      <c r="C47" s="1">
        <f t="shared" ca="1" si="6"/>
        <v>1</v>
      </c>
      <c r="D47" s="1">
        <f t="shared" ca="1" si="5"/>
        <v>7</v>
      </c>
    </row>
    <row r="48" spans="2:11" x14ac:dyDescent="0.2">
      <c r="B48" s="1">
        <f t="shared" ca="1" si="6"/>
        <v>3</v>
      </c>
      <c r="C48" s="1">
        <f t="shared" ca="1" si="6"/>
        <v>6</v>
      </c>
      <c r="D48" s="1">
        <f t="shared" ca="1" si="5"/>
        <v>9</v>
      </c>
    </row>
    <row r="49" spans="2:4" x14ac:dyDescent="0.2">
      <c r="B49" s="1">
        <f t="shared" ca="1" si="6"/>
        <v>4</v>
      </c>
      <c r="C49" s="1">
        <f t="shared" ca="1" si="6"/>
        <v>1</v>
      </c>
      <c r="D49" s="1">
        <f t="shared" ca="1" si="5"/>
        <v>5</v>
      </c>
    </row>
    <row r="50" spans="2:4" x14ac:dyDescent="0.2">
      <c r="B50" s="1">
        <f t="shared" ca="1" si="6"/>
        <v>4</v>
      </c>
      <c r="C50" s="1">
        <f t="shared" ca="1" si="6"/>
        <v>1</v>
      </c>
      <c r="D50" s="1">
        <f t="shared" ca="1" si="5"/>
        <v>5</v>
      </c>
    </row>
    <row r="51" spans="2:4" x14ac:dyDescent="0.2">
      <c r="B51" s="1">
        <f t="shared" ca="1" si="6"/>
        <v>5</v>
      </c>
      <c r="C51" s="1">
        <f t="shared" ca="1" si="6"/>
        <v>4</v>
      </c>
      <c r="D51" s="1">
        <f t="shared" ca="1" si="5"/>
        <v>9</v>
      </c>
    </row>
    <row r="52" spans="2:4" x14ac:dyDescent="0.2">
      <c r="B52" s="1">
        <f t="shared" ca="1" si="6"/>
        <v>1</v>
      </c>
      <c r="C52" s="1">
        <f t="shared" ca="1" si="6"/>
        <v>2</v>
      </c>
      <c r="D52" s="1">
        <f t="shared" ca="1" si="5"/>
        <v>3</v>
      </c>
    </row>
    <row r="53" spans="2:4" x14ac:dyDescent="0.2">
      <c r="B53" s="1">
        <f t="shared" ca="1" si="6"/>
        <v>3</v>
      </c>
      <c r="C53" s="1">
        <f t="shared" ca="1" si="6"/>
        <v>1</v>
      </c>
      <c r="D53" s="1">
        <f t="shared" ca="1" si="5"/>
        <v>4</v>
      </c>
    </row>
    <row r="54" spans="2:4" x14ac:dyDescent="0.2">
      <c r="B54" s="1">
        <f t="shared" ca="1" si="6"/>
        <v>4</v>
      </c>
      <c r="C54" s="1">
        <f t="shared" ca="1" si="6"/>
        <v>3</v>
      </c>
      <c r="D54" s="1">
        <f t="shared" ca="1" si="5"/>
        <v>7</v>
      </c>
    </row>
    <row r="55" spans="2:4" x14ac:dyDescent="0.2">
      <c r="B55" s="1">
        <f t="shared" ca="1" si="6"/>
        <v>2</v>
      </c>
      <c r="C55" s="1">
        <f t="shared" ca="1" si="6"/>
        <v>3</v>
      </c>
      <c r="D55" s="1">
        <f t="shared" ca="1" si="5"/>
        <v>5</v>
      </c>
    </row>
    <row r="56" spans="2:4" x14ac:dyDescent="0.2">
      <c r="B56" s="1">
        <f t="shared" ca="1" si="6"/>
        <v>4</v>
      </c>
      <c r="C56" s="1">
        <f t="shared" ca="1" si="6"/>
        <v>1</v>
      </c>
      <c r="D56" s="1">
        <f t="shared" ca="1" si="5"/>
        <v>5</v>
      </c>
    </row>
    <row r="57" spans="2:4" x14ac:dyDescent="0.2">
      <c r="B57" s="1">
        <f ca="1">RANDBETWEEN(1,6)</f>
        <v>3</v>
      </c>
      <c r="C57" s="1">
        <f ca="1">RANDBETWEEN(1,6)</f>
        <v>4</v>
      </c>
      <c r="D57" s="1">
        <f ca="1">SUM(B57:C57)</f>
        <v>7</v>
      </c>
    </row>
    <row r="58" spans="2:4" x14ac:dyDescent="0.2">
      <c r="B58" s="1">
        <f t="shared" ref="B58:C73" ca="1" si="7">RANDBETWEEN(1,6)</f>
        <v>4</v>
      </c>
      <c r="C58" s="1">
        <f t="shared" ca="1" si="7"/>
        <v>3</v>
      </c>
      <c r="D58" s="1">
        <f t="shared" ref="D58:D104" ca="1" si="8">SUM(B58:C58)</f>
        <v>7</v>
      </c>
    </row>
    <row r="59" spans="2:4" x14ac:dyDescent="0.2">
      <c r="B59" s="1">
        <f t="shared" ca="1" si="7"/>
        <v>2</v>
      </c>
      <c r="C59" s="1">
        <f t="shared" ca="1" si="7"/>
        <v>6</v>
      </c>
      <c r="D59" s="1">
        <f t="shared" ca="1" si="8"/>
        <v>8</v>
      </c>
    </row>
    <row r="60" spans="2:4" x14ac:dyDescent="0.2">
      <c r="B60" s="1">
        <f t="shared" ca="1" si="7"/>
        <v>3</v>
      </c>
      <c r="C60" s="1">
        <f t="shared" ca="1" si="7"/>
        <v>4</v>
      </c>
      <c r="D60" s="1">
        <f t="shared" ca="1" si="8"/>
        <v>7</v>
      </c>
    </row>
    <row r="61" spans="2:4" x14ac:dyDescent="0.2">
      <c r="B61" s="1">
        <f t="shared" ca="1" si="7"/>
        <v>3</v>
      </c>
      <c r="C61" s="1">
        <f t="shared" ca="1" si="7"/>
        <v>4</v>
      </c>
      <c r="D61" s="1">
        <f t="shared" ca="1" si="8"/>
        <v>7</v>
      </c>
    </row>
    <row r="62" spans="2:4" x14ac:dyDescent="0.2">
      <c r="B62" s="1">
        <f t="shared" ca="1" si="7"/>
        <v>1</v>
      </c>
      <c r="C62" s="1">
        <f t="shared" ca="1" si="7"/>
        <v>3</v>
      </c>
      <c r="D62" s="1">
        <f t="shared" ca="1" si="8"/>
        <v>4</v>
      </c>
    </row>
    <row r="63" spans="2:4" x14ac:dyDescent="0.2">
      <c r="B63" s="1">
        <f t="shared" ca="1" si="7"/>
        <v>3</v>
      </c>
      <c r="C63" s="1">
        <f t="shared" ca="1" si="7"/>
        <v>2</v>
      </c>
      <c r="D63" s="1">
        <f t="shared" ca="1" si="8"/>
        <v>5</v>
      </c>
    </row>
    <row r="64" spans="2:4" x14ac:dyDescent="0.2">
      <c r="B64" s="1">
        <f t="shared" ca="1" si="7"/>
        <v>5</v>
      </c>
      <c r="C64" s="1">
        <f t="shared" ca="1" si="7"/>
        <v>1</v>
      </c>
      <c r="D64" s="1">
        <f t="shared" ca="1" si="8"/>
        <v>6</v>
      </c>
    </row>
    <row r="65" spans="2:4" x14ac:dyDescent="0.2">
      <c r="B65" s="1">
        <f t="shared" ca="1" si="7"/>
        <v>2</v>
      </c>
      <c r="C65" s="1">
        <f t="shared" ca="1" si="7"/>
        <v>6</v>
      </c>
      <c r="D65" s="1">
        <f t="shared" ca="1" si="8"/>
        <v>8</v>
      </c>
    </row>
    <row r="66" spans="2:4" x14ac:dyDescent="0.2">
      <c r="B66" s="1">
        <f t="shared" ca="1" si="7"/>
        <v>6</v>
      </c>
      <c r="C66" s="1">
        <f t="shared" ca="1" si="7"/>
        <v>1</v>
      </c>
      <c r="D66" s="1">
        <f t="shared" ca="1" si="8"/>
        <v>7</v>
      </c>
    </row>
    <row r="67" spans="2:4" x14ac:dyDescent="0.2">
      <c r="B67" s="1">
        <f t="shared" ca="1" si="7"/>
        <v>4</v>
      </c>
      <c r="C67" s="1">
        <f t="shared" ca="1" si="7"/>
        <v>5</v>
      </c>
      <c r="D67" s="1">
        <f t="shared" ca="1" si="8"/>
        <v>9</v>
      </c>
    </row>
    <row r="68" spans="2:4" x14ac:dyDescent="0.2">
      <c r="B68" s="1">
        <f t="shared" ca="1" si="7"/>
        <v>4</v>
      </c>
      <c r="C68" s="1">
        <f t="shared" ca="1" si="7"/>
        <v>4</v>
      </c>
      <c r="D68" s="1">
        <f t="shared" ca="1" si="8"/>
        <v>8</v>
      </c>
    </row>
    <row r="69" spans="2:4" x14ac:dyDescent="0.2">
      <c r="B69" s="1">
        <f t="shared" ca="1" si="7"/>
        <v>2</v>
      </c>
      <c r="C69" s="1">
        <f t="shared" ca="1" si="7"/>
        <v>5</v>
      </c>
      <c r="D69" s="1">
        <f t="shared" ca="1" si="8"/>
        <v>7</v>
      </c>
    </row>
    <row r="70" spans="2:4" x14ac:dyDescent="0.2">
      <c r="B70" s="1">
        <f t="shared" ca="1" si="7"/>
        <v>1</v>
      </c>
      <c r="C70" s="1">
        <f t="shared" ca="1" si="7"/>
        <v>4</v>
      </c>
      <c r="D70" s="1">
        <f t="shared" ca="1" si="8"/>
        <v>5</v>
      </c>
    </row>
    <row r="71" spans="2:4" x14ac:dyDescent="0.2">
      <c r="B71" s="1">
        <f t="shared" ca="1" si="7"/>
        <v>4</v>
      </c>
      <c r="C71" s="1">
        <f t="shared" ca="1" si="7"/>
        <v>3</v>
      </c>
      <c r="D71" s="1">
        <f t="shared" ca="1" si="8"/>
        <v>7</v>
      </c>
    </row>
    <row r="72" spans="2:4" x14ac:dyDescent="0.2">
      <c r="B72" s="1">
        <f t="shared" ca="1" si="7"/>
        <v>6</v>
      </c>
      <c r="C72" s="1">
        <f t="shared" ca="1" si="7"/>
        <v>3</v>
      </c>
      <c r="D72" s="1">
        <f t="shared" ca="1" si="8"/>
        <v>9</v>
      </c>
    </row>
    <row r="73" spans="2:4" x14ac:dyDescent="0.2">
      <c r="B73" s="1">
        <f t="shared" ca="1" si="7"/>
        <v>3</v>
      </c>
      <c r="C73" s="1">
        <f t="shared" ca="1" si="7"/>
        <v>6</v>
      </c>
      <c r="D73" s="1">
        <f t="shared" ca="1" si="8"/>
        <v>9</v>
      </c>
    </row>
    <row r="74" spans="2:4" x14ac:dyDescent="0.2">
      <c r="B74" s="1">
        <f t="shared" ref="B74:C105" ca="1" si="9">RANDBETWEEN(1,6)</f>
        <v>5</v>
      </c>
      <c r="C74" s="1">
        <f t="shared" ca="1" si="9"/>
        <v>1</v>
      </c>
      <c r="D74" s="1">
        <f t="shared" ca="1" si="8"/>
        <v>6</v>
      </c>
    </row>
    <row r="75" spans="2:4" x14ac:dyDescent="0.2">
      <c r="B75" s="1">
        <f t="shared" ca="1" si="9"/>
        <v>1</v>
      </c>
      <c r="C75" s="1">
        <f t="shared" ca="1" si="9"/>
        <v>4</v>
      </c>
      <c r="D75" s="1">
        <f t="shared" ca="1" si="8"/>
        <v>5</v>
      </c>
    </row>
    <row r="76" spans="2:4" x14ac:dyDescent="0.2">
      <c r="B76" s="1">
        <f t="shared" ca="1" si="9"/>
        <v>6</v>
      </c>
      <c r="C76" s="1">
        <f t="shared" ca="1" si="9"/>
        <v>3</v>
      </c>
      <c r="D76" s="1">
        <f t="shared" ca="1" si="8"/>
        <v>9</v>
      </c>
    </row>
    <row r="77" spans="2:4" x14ac:dyDescent="0.2">
      <c r="B77" s="1">
        <f t="shared" ca="1" si="9"/>
        <v>1</v>
      </c>
      <c r="C77" s="1">
        <f t="shared" ca="1" si="9"/>
        <v>2</v>
      </c>
      <c r="D77" s="1">
        <f t="shared" ca="1" si="8"/>
        <v>3</v>
      </c>
    </row>
    <row r="78" spans="2:4" x14ac:dyDescent="0.2">
      <c r="B78" s="1">
        <f t="shared" ca="1" si="9"/>
        <v>3</v>
      </c>
      <c r="C78" s="1">
        <f t="shared" ca="1" si="9"/>
        <v>4</v>
      </c>
      <c r="D78" s="1">
        <f t="shared" ca="1" si="8"/>
        <v>7</v>
      </c>
    </row>
    <row r="79" spans="2:4" x14ac:dyDescent="0.2">
      <c r="B79" s="1">
        <f t="shared" ca="1" si="9"/>
        <v>3</v>
      </c>
      <c r="C79" s="1">
        <f t="shared" ca="1" si="9"/>
        <v>6</v>
      </c>
      <c r="D79" s="1">
        <f t="shared" ca="1" si="8"/>
        <v>9</v>
      </c>
    </row>
    <row r="80" spans="2:4" x14ac:dyDescent="0.2">
      <c r="B80" s="1">
        <f t="shared" ca="1" si="9"/>
        <v>6</v>
      </c>
      <c r="C80" s="1">
        <f t="shared" ca="1" si="9"/>
        <v>6</v>
      </c>
      <c r="D80" s="1">
        <f t="shared" ca="1" si="8"/>
        <v>12</v>
      </c>
    </row>
    <row r="81" spans="2:4" x14ac:dyDescent="0.2">
      <c r="B81" s="1">
        <f t="shared" ca="1" si="9"/>
        <v>2</v>
      </c>
      <c r="C81" s="1">
        <f t="shared" ca="1" si="9"/>
        <v>2</v>
      </c>
      <c r="D81" s="1">
        <f t="shared" ca="1" si="8"/>
        <v>4</v>
      </c>
    </row>
    <row r="82" spans="2:4" x14ac:dyDescent="0.2">
      <c r="B82" s="1">
        <f t="shared" ca="1" si="9"/>
        <v>6</v>
      </c>
      <c r="C82" s="1">
        <f t="shared" ca="1" si="9"/>
        <v>1</v>
      </c>
      <c r="D82" s="1">
        <f t="shared" ca="1" si="8"/>
        <v>7</v>
      </c>
    </row>
    <row r="83" spans="2:4" x14ac:dyDescent="0.2">
      <c r="B83" s="1">
        <f t="shared" ca="1" si="9"/>
        <v>3</v>
      </c>
      <c r="C83" s="1">
        <f t="shared" ca="1" si="9"/>
        <v>2</v>
      </c>
      <c r="D83" s="1">
        <f t="shared" ca="1" si="8"/>
        <v>5</v>
      </c>
    </row>
    <row r="84" spans="2:4" x14ac:dyDescent="0.2">
      <c r="B84" s="1">
        <f t="shared" ca="1" si="9"/>
        <v>2</v>
      </c>
      <c r="C84" s="1">
        <f t="shared" ca="1" si="9"/>
        <v>3</v>
      </c>
      <c r="D84" s="1">
        <f t="shared" ca="1" si="8"/>
        <v>5</v>
      </c>
    </row>
    <row r="85" spans="2:4" x14ac:dyDescent="0.2">
      <c r="B85" s="1">
        <f t="shared" ca="1" si="9"/>
        <v>5</v>
      </c>
      <c r="C85" s="1">
        <f t="shared" ca="1" si="9"/>
        <v>6</v>
      </c>
      <c r="D85" s="1">
        <f t="shared" ca="1" si="8"/>
        <v>11</v>
      </c>
    </row>
    <row r="86" spans="2:4" x14ac:dyDescent="0.2">
      <c r="B86" s="1">
        <f t="shared" ca="1" si="9"/>
        <v>2</v>
      </c>
      <c r="C86" s="1">
        <f t="shared" ca="1" si="9"/>
        <v>5</v>
      </c>
      <c r="D86" s="1">
        <f t="shared" ca="1" si="8"/>
        <v>7</v>
      </c>
    </row>
    <row r="87" spans="2:4" x14ac:dyDescent="0.2">
      <c r="B87" s="1">
        <f t="shared" ca="1" si="9"/>
        <v>2</v>
      </c>
      <c r="C87" s="1">
        <f t="shared" ca="1" si="9"/>
        <v>6</v>
      </c>
      <c r="D87" s="1">
        <f t="shared" ca="1" si="8"/>
        <v>8</v>
      </c>
    </row>
    <row r="88" spans="2:4" x14ac:dyDescent="0.2">
      <c r="B88" s="1">
        <f t="shared" ca="1" si="9"/>
        <v>2</v>
      </c>
      <c r="C88" s="1">
        <f t="shared" ca="1" si="9"/>
        <v>5</v>
      </c>
      <c r="D88" s="1">
        <f t="shared" ca="1" si="8"/>
        <v>7</v>
      </c>
    </row>
    <row r="89" spans="2:4" x14ac:dyDescent="0.2">
      <c r="B89" s="1">
        <f t="shared" ca="1" si="9"/>
        <v>6</v>
      </c>
      <c r="C89" s="1">
        <f t="shared" ca="1" si="9"/>
        <v>4</v>
      </c>
      <c r="D89" s="1">
        <f t="shared" ca="1" si="8"/>
        <v>10</v>
      </c>
    </row>
    <row r="90" spans="2:4" x14ac:dyDescent="0.2">
      <c r="B90" s="1">
        <f t="shared" ca="1" si="9"/>
        <v>3</v>
      </c>
      <c r="C90" s="1">
        <f t="shared" ca="1" si="9"/>
        <v>4</v>
      </c>
      <c r="D90" s="1">
        <f t="shared" ca="1" si="8"/>
        <v>7</v>
      </c>
    </row>
    <row r="91" spans="2:4" x14ac:dyDescent="0.2">
      <c r="B91" s="1">
        <f t="shared" ca="1" si="9"/>
        <v>2</v>
      </c>
      <c r="C91" s="1">
        <f t="shared" ca="1" si="9"/>
        <v>4</v>
      </c>
      <c r="D91" s="1">
        <f t="shared" ca="1" si="8"/>
        <v>6</v>
      </c>
    </row>
    <row r="92" spans="2:4" x14ac:dyDescent="0.2">
      <c r="B92" s="1">
        <f t="shared" ca="1" si="9"/>
        <v>6</v>
      </c>
      <c r="C92" s="1">
        <f t="shared" ca="1" si="9"/>
        <v>2</v>
      </c>
      <c r="D92" s="1">
        <f t="shared" ca="1" si="8"/>
        <v>8</v>
      </c>
    </row>
    <row r="93" spans="2:4" x14ac:dyDescent="0.2">
      <c r="B93" s="1">
        <f t="shared" ca="1" si="9"/>
        <v>5</v>
      </c>
      <c r="C93" s="1">
        <f t="shared" ca="1" si="9"/>
        <v>4</v>
      </c>
      <c r="D93" s="1">
        <f t="shared" ca="1" si="8"/>
        <v>9</v>
      </c>
    </row>
    <row r="94" spans="2:4" x14ac:dyDescent="0.2">
      <c r="B94" s="1">
        <f t="shared" ca="1" si="9"/>
        <v>3</v>
      </c>
      <c r="C94" s="1">
        <f t="shared" ca="1" si="9"/>
        <v>1</v>
      </c>
      <c r="D94" s="1">
        <f t="shared" ca="1" si="8"/>
        <v>4</v>
      </c>
    </row>
    <row r="95" spans="2:4" x14ac:dyDescent="0.2">
      <c r="B95" s="1">
        <f t="shared" ca="1" si="9"/>
        <v>5</v>
      </c>
      <c r="C95" s="1">
        <f t="shared" ca="1" si="9"/>
        <v>1</v>
      </c>
      <c r="D95" s="1">
        <f t="shared" ca="1" si="8"/>
        <v>6</v>
      </c>
    </row>
    <row r="96" spans="2:4" x14ac:dyDescent="0.2">
      <c r="B96" s="1">
        <f t="shared" ca="1" si="9"/>
        <v>1</v>
      </c>
      <c r="C96" s="1">
        <f t="shared" ca="1" si="9"/>
        <v>5</v>
      </c>
      <c r="D96" s="1">
        <f t="shared" ca="1" si="8"/>
        <v>6</v>
      </c>
    </row>
    <row r="97" spans="2:4" x14ac:dyDescent="0.2">
      <c r="B97" s="1">
        <f t="shared" ca="1" si="9"/>
        <v>1</v>
      </c>
      <c r="C97" s="1">
        <f t="shared" ca="1" si="9"/>
        <v>3</v>
      </c>
      <c r="D97" s="1">
        <f t="shared" ca="1" si="8"/>
        <v>4</v>
      </c>
    </row>
    <row r="98" spans="2:4" x14ac:dyDescent="0.2">
      <c r="B98" s="1">
        <f t="shared" ca="1" si="9"/>
        <v>6</v>
      </c>
      <c r="C98" s="1">
        <f t="shared" ca="1" si="9"/>
        <v>6</v>
      </c>
      <c r="D98" s="1">
        <f t="shared" ca="1" si="8"/>
        <v>12</v>
      </c>
    </row>
    <row r="99" spans="2:4" x14ac:dyDescent="0.2">
      <c r="B99" s="1">
        <f t="shared" ca="1" si="9"/>
        <v>1</v>
      </c>
      <c r="C99" s="1">
        <f t="shared" ca="1" si="9"/>
        <v>1</v>
      </c>
      <c r="D99" s="1">
        <f t="shared" ca="1" si="8"/>
        <v>2</v>
      </c>
    </row>
    <row r="100" spans="2:4" x14ac:dyDescent="0.2">
      <c r="B100" s="1">
        <f t="shared" ca="1" si="9"/>
        <v>4</v>
      </c>
      <c r="C100" s="1">
        <f t="shared" ca="1" si="9"/>
        <v>5</v>
      </c>
      <c r="D100" s="1">
        <f t="shared" ca="1" si="8"/>
        <v>9</v>
      </c>
    </row>
    <row r="101" spans="2:4" x14ac:dyDescent="0.2">
      <c r="B101" s="1">
        <f t="shared" ca="1" si="9"/>
        <v>4</v>
      </c>
      <c r="C101" s="1">
        <f t="shared" ca="1" si="9"/>
        <v>3</v>
      </c>
      <c r="D101" s="1">
        <f t="shared" ca="1" si="8"/>
        <v>7</v>
      </c>
    </row>
    <row r="102" spans="2:4" x14ac:dyDescent="0.2">
      <c r="B102" s="1">
        <f t="shared" ca="1" si="9"/>
        <v>2</v>
      </c>
      <c r="C102" s="1">
        <f t="shared" ca="1" si="9"/>
        <v>4</v>
      </c>
      <c r="D102" s="1">
        <f t="shared" ca="1" si="8"/>
        <v>6</v>
      </c>
    </row>
    <row r="103" spans="2:4" x14ac:dyDescent="0.2">
      <c r="B103" s="1">
        <f t="shared" ca="1" si="9"/>
        <v>2</v>
      </c>
      <c r="C103" s="1">
        <f t="shared" ca="1" si="9"/>
        <v>4</v>
      </c>
      <c r="D103" s="1">
        <f t="shared" ca="1" si="8"/>
        <v>6</v>
      </c>
    </row>
    <row r="104" spans="2:4" x14ac:dyDescent="0.2">
      <c r="B104" s="1">
        <f t="shared" ca="1" si="9"/>
        <v>1</v>
      </c>
      <c r="C104" s="1">
        <f t="shared" ca="1" si="9"/>
        <v>3</v>
      </c>
      <c r="D104" s="1">
        <f t="shared" ca="1" si="8"/>
        <v>4</v>
      </c>
    </row>
    <row r="105" spans="2:4" x14ac:dyDescent="0.2">
      <c r="B105" s="1">
        <f t="shared" ca="1" si="9"/>
        <v>3</v>
      </c>
      <c r="C105" s="1">
        <f t="shared" ca="1" si="9"/>
        <v>5</v>
      </c>
      <c r="D105" s="1">
        <f t="shared" ref="D105:D106" ca="1" si="10">SUM(B105:C105)</f>
        <v>8</v>
      </c>
    </row>
    <row r="106" spans="2:4" x14ac:dyDescent="0.2">
      <c r="B106" s="1">
        <f t="shared" ref="B106:C121" ca="1" si="11">RANDBETWEEN(1,6)</f>
        <v>2</v>
      </c>
      <c r="C106" s="1">
        <f t="shared" ca="1" si="11"/>
        <v>3</v>
      </c>
      <c r="D106" s="1">
        <f t="shared" ca="1" si="10"/>
        <v>5</v>
      </c>
    </row>
    <row r="107" spans="2:4" x14ac:dyDescent="0.2">
      <c r="B107" s="1">
        <f t="shared" ca="1" si="11"/>
        <v>1</v>
      </c>
      <c r="C107" s="1">
        <f t="shared" ca="1" si="11"/>
        <v>2</v>
      </c>
      <c r="D107" s="1">
        <f t="shared" ref="D107:D170" ca="1" si="12">SUM(B107:C107)</f>
        <v>3</v>
      </c>
    </row>
    <row r="108" spans="2:4" x14ac:dyDescent="0.2">
      <c r="B108" s="1">
        <f t="shared" ca="1" si="11"/>
        <v>3</v>
      </c>
      <c r="C108" s="1">
        <f t="shared" ca="1" si="11"/>
        <v>5</v>
      </c>
      <c r="D108" s="1">
        <f t="shared" ca="1" si="12"/>
        <v>8</v>
      </c>
    </row>
    <row r="109" spans="2:4" x14ac:dyDescent="0.2">
      <c r="B109" s="1">
        <f t="shared" ca="1" si="11"/>
        <v>3</v>
      </c>
      <c r="C109" s="1">
        <f t="shared" ca="1" si="11"/>
        <v>2</v>
      </c>
      <c r="D109" s="1">
        <f t="shared" ca="1" si="12"/>
        <v>5</v>
      </c>
    </row>
    <row r="110" spans="2:4" x14ac:dyDescent="0.2">
      <c r="B110" s="1">
        <f t="shared" ca="1" si="11"/>
        <v>5</v>
      </c>
      <c r="C110" s="1">
        <f t="shared" ca="1" si="11"/>
        <v>3</v>
      </c>
      <c r="D110" s="1">
        <f t="shared" ca="1" si="12"/>
        <v>8</v>
      </c>
    </row>
    <row r="111" spans="2:4" x14ac:dyDescent="0.2">
      <c r="B111" s="1">
        <f t="shared" ca="1" si="11"/>
        <v>1</v>
      </c>
      <c r="C111" s="1">
        <f t="shared" ca="1" si="11"/>
        <v>3</v>
      </c>
      <c r="D111" s="1">
        <f t="shared" ca="1" si="12"/>
        <v>4</v>
      </c>
    </row>
    <row r="112" spans="2:4" x14ac:dyDescent="0.2">
      <c r="B112" s="1">
        <f t="shared" ca="1" si="11"/>
        <v>6</v>
      </c>
      <c r="C112" s="1">
        <f t="shared" ca="1" si="11"/>
        <v>3</v>
      </c>
      <c r="D112" s="1">
        <f t="shared" ca="1" si="12"/>
        <v>9</v>
      </c>
    </row>
    <row r="113" spans="2:4" x14ac:dyDescent="0.2">
      <c r="B113" s="1">
        <f t="shared" ca="1" si="11"/>
        <v>5</v>
      </c>
      <c r="C113" s="1">
        <f t="shared" ca="1" si="11"/>
        <v>3</v>
      </c>
      <c r="D113" s="1">
        <f t="shared" ca="1" si="12"/>
        <v>8</v>
      </c>
    </row>
    <row r="114" spans="2:4" x14ac:dyDescent="0.2">
      <c r="B114" s="1">
        <f t="shared" ca="1" si="11"/>
        <v>4</v>
      </c>
      <c r="C114" s="1">
        <f t="shared" ca="1" si="11"/>
        <v>5</v>
      </c>
      <c r="D114" s="1">
        <f t="shared" ca="1" si="12"/>
        <v>9</v>
      </c>
    </row>
    <row r="115" spans="2:4" x14ac:dyDescent="0.2">
      <c r="B115" s="1">
        <f t="shared" ca="1" si="11"/>
        <v>6</v>
      </c>
      <c r="C115" s="1">
        <f t="shared" ca="1" si="11"/>
        <v>6</v>
      </c>
      <c r="D115" s="1">
        <f t="shared" ca="1" si="12"/>
        <v>12</v>
      </c>
    </row>
    <row r="116" spans="2:4" x14ac:dyDescent="0.2">
      <c r="B116" s="1">
        <f t="shared" ca="1" si="11"/>
        <v>3</v>
      </c>
      <c r="C116" s="1">
        <f t="shared" ca="1" si="11"/>
        <v>4</v>
      </c>
      <c r="D116" s="1">
        <f t="shared" ca="1" si="12"/>
        <v>7</v>
      </c>
    </row>
    <row r="117" spans="2:4" x14ac:dyDescent="0.2">
      <c r="B117" s="1">
        <f t="shared" ca="1" si="11"/>
        <v>3</v>
      </c>
      <c r="C117" s="1">
        <f t="shared" ca="1" si="11"/>
        <v>2</v>
      </c>
      <c r="D117" s="1">
        <f t="shared" ca="1" si="12"/>
        <v>5</v>
      </c>
    </row>
    <row r="118" spans="2:4" x14ac:dyDescent="0.2">
      <c r="B118" s="1">
        <f t="shared" ca="1" si="11"/>
        <v>6</v>
      </c>
      <c r="C118" s="1">
        <f t="shared" ca="1" si="11"/>
        <v>5</v>
      </c>
      <c r="D118" s="1">
        <f t="shared" ca="1" si="12"/>
        <v>11</v>
      </c>
    </row>
    <row r="119" spans="2:4" x14ac:dyDescent="0.2">
      <c r="B119" s="1">
        <f t="shared" ca="1" si="11"/>
        <v>3</v>
      </c>
      <c r="C119" s="1">
        <f t="shared" ca="1" si="11"/>
        <v>3</v>
      </c>
      <c r="D119" s="1">
        <f t="shared" ca="1" si="12"/>
        <v>6</v>
      </c>
    </row>
    <row r="120" spans="2:4" x14ac:dyDescent="0.2">
      <c r="B120" s="1">
        <f t="shared" ca="1" si="11"/>
        <v>3</v>
      </c>
      <c r="C120" s="1">
        <f t="shared" ca="1" si="11"/>
        <v>6</v>
      </c>
      <c r="D120" s="1">
        <f t="shared" ca="1" si="12"/>
        <v>9</v>
      </c>
    </row>
    <row r="121" spans="2:4" x14ac:dyDescent="0.2">
      <c r="B121" s="1">
        <f t="shared" ca="1" si="11"/>
        <v>6</v>
      </c>
      <c r="C121" s="1">
        <f t="shared" ca="1" si="11"/>
        <v>5</v>
      </c>
      <c r="D121" s="1">
        <f t="shared" ca="1" si="12"/>
        <v>11</v>
      </c>
    </row>
    <row r="122" spans="2:4" x14ac:dyDescent="0.2">
      <c r="B122" s="1">
        <f t="shared" ref="B122:C185" ca="1" si="13">RANDBETWEEN(1,6)</f>
        <v>3</v>
      </c>
      <c r="C122" s="1">
        <f t="shared" ca="1" si="13"/>
        <v>5</v>
      </c>
      <c r="D122" s="1">
        <f t="shared" ca="1" si="12"/>
        <v>8</v>
      </c>
    </row>
    <row r="123" spans="2:4" x14ac:dyDescent="0.2">
      <c r="B123" s="1">
        <f t="shared" ca="1" si="13"/>
        <v>6</v>
      </c>
      <c r="C123" s="1">
        <f t="shared" ca="1" si="13"/>
        <v>2</v>
      </c>
      <c r="D123" s="1">
        <f t="shared" ca="1" si="12"/>
        <v>8</v>
      </c>
    </row>
    <row r="124" spans="2:4" x14ac:dyDescent="0.2">
      <c r="B124" s="1">
        <f t="shared" ca="1" si="13"/>
        <v>6</v>
      </c>
      <c r="C124" s="1">
        <f t="shared" ca="1" si="13"/>
        <v>1</v>
      </c>
      <c r="D124" s="1">
        <f t="shared" ca="1" si="12"/>
        <v>7</v>
      </c>
    </row>
    <row r="125" spans="2:4" x14ac:dyDescent="0.2">
      <c r="B125" s="1">
        <f t="shared" ca="1" si="13"/>
        <v>1</v>
      </c>
      <c r="C125" s="1">
        <f t="shared" ca="1" si="13"/>
        <v>1</v>
      </c>
      <c r="D125" s="1">
        <f t="shared" ca="1" si="12"/>
        <v>2</v>
      </c>
    </row>
    <row r="126" spans="2:4" x14ac:dyDescent="0.2">
      <c r="B126" s="1">
        <f t="shared" ca="1" si="13"/>
        <v>5</v>
      </c>
      <c r="C126" s="1">
        <f t="shared" ca="1" si="13"/>
        <v>2</v>
      </c>
      <c r="D126" s="1">
        <f t="shared" ca="1" si="12"/>
        <v>7</v>
      </c>
    </row>
    <row r="127" spans="2:4" x14ac:dyDescent="0.2">
      <c r="B127" s="1">
        <f t="shared" ca="1" si="13"/>
        <v>5</v>
      </c>
      <c r="C127" s="1">
        <f t="shared" ca="1" si="13"/>
        <v>4</v>
      </c>
      <c r="D127" s="1">
        <f t="shared" ca="1" si="12"/>
        <v>9</v>
      </c>
    </row>
    <row r="128" spans="2:4" x14ac:dyDescent="0.2">
      <c r="B128" s="1">
        <f t="shared" ca="1" si="13"/>
        <v>1</v>
      </c>
      <c r="C128" s="1">
        <f t="shared" ca="1" si="13"/>
        <v>1</v>
      </c>
      <c r="D128" s="1">
        <f t="shared" ca="1" si="12"/>
        <v>2</v>
      </c>
    </row>
    <row r="129" spans="2:4" x14ac:dyDescent="0.2">
      <c r="B129" s="1">
        <f t="shared" ca="1" si="13"/>
        <v>2</v>
      </c>
      <c r="C129" s="1">
        <f t="shared" ca="1" si="13"/>
        <v>6</v>
      </c>
      <c r="D129" s="1">
        <f t="shared" ca="1" si="12"/>
        <v>8</v>
      </c>
    </row>
    <row r="130" spans="2:4" x14ac:dyDescent="0.2">
      <c r="B130" s="1">
        <f t="shared" ca="1" si="13"/>
        <v>5</v>
      </c>
      <c r="C130" s="1">
        <f t="shared" ca="1" si="13"/>
        <v>5</v>
      </c>
      <c r="D130" s="1">
        <f t="shared" ca="1" si="12"/>
        <v>10</v>
      </c>
    </row>
    <row r="131" spans="2:4" x14ac:dyDescent="0.2">
      <c r="B131" s="1">
        <f t="shared" ca="1" si="13"/>
        <v>5</v>
      </c>
      <c r="C131" s="1">
        <f t="shared" ca="1" si="13"/>
        <v>5</v>
      </c>
      <c r="D131" s="1">
        <f t="shared" ca="1" si="12"/>
        <v>10</v>
      </c>
    </row>
    <row r="132" spans="2:4" x14ac:dyDescent="0.2">
      <c r="B132" s="1">
        <f t="shared" ca="1" si="13"/>
        <v>4</v>
      </c>
      <c r="C132" s="1">
        <f t="shared" ca="1" si="13"/>
        <v>4</v>
      </c>
      <c r="D132" s="1">
        <f t="shared" ca="1" si="12"/>
        <v>8</v>
      </c>
    </row>
    <row r="133" spans="2:4" x14ac:dyDescent="0.2">
      <c r="B133" s="1">
        <f t="shared" ca="1" si="13"/>
        <v>1</v>
      </c>
      <c r="C133" s="1">
        <f t="shared" ca="1" si="13"/>
        <v>1</v>
      </c>
      <c r="D133" s="1">
        <f t="shared" ca="1" si="12"/>
        <v>2</v>
      </c>
    </row>
    <row r="134" spans="2:4" x14ac:dyDescent="0.2">
      <c r="B134" s="1">
        <f t="shared" ca="1" si="13"/>
        <v>5</v>
      </c>
      <c r="C134" s="1">
        <f t="shared" ca="1" si="13"/>
        <v>4</v>
      </c>
      <c r="D134" s="1">
        <f t="shared" ca="1" si="12"/>
        <v>9</v>
      </c>
    </row>
    <row r="135" spans="2:4" x14ac:dyDescent="0.2">
      <c r="B135" s="1">
        <f t="shared" ca="1" si="13"/>
        <v>4</v>
      </c>
      <c r="C135" s="1">
        <f t="shared" ca="1" si="13"/>
        <v>1</v>
      </c>
      <c r="D135" s="1">
        <f t="shared" ca="1" si="12"/>
        <v>5</v>
      </c>
    </row>
    <row r="136" spans="2:4" x14ac:dyDescent="0.2">
      <c r="B136" s="1">
        <f t="shared" ca="1" si="13"/>
        <v>1</v>
      </c>
      <c r="C136" s="1">
        <f t="shared" ca="1" si="13"/>
        <v>3</v>
      </c>
      <c r="D136" s="1">
        <f t="shared" ca="1" si="12"/>
        <v>4</v>
      </c>
    </row>
    <row r="137" spans="2:4" x14ac:dyDescent="0.2">
      <c r="B137" s="1">
        <f t="shared" ca="1" si="13"/>
        <v>3</v>
      </c>
      <c r="C137" s="1">
        <f t="shared" ca="1" si="13"/>
        <v>4</v>
      </c>
      <c r="D137" s="1">
        <f t="shared" ca="1" si="12"/>
        <v>7</v>
      </c>
    </row>
    <row r="138" spans="2:4" x14ac:dyDescent="0.2">
      <c r="B138" s="1">
        <f t="shared" ca="1" si="13"/>
        <v>2</v>
      </c>
      <c r="C138" s="1">
        <f t="shared" ca="1" si="13"/>
        <v>2</v>
      </c>
      <c r="D138" s="1">
        <f t="shared" ca="1" si="12"/>
        <v>4</v>
      </c>
    </row>
    <row r="139" spans="2:4" x14ac:dyDescent="0.2">
      <c r="B139" s="1">
        <f t="shared" ca="1" si="13"/>
        <v>2</v>
      </c>
      <c r="C139" s="1">
        <f t="shared" ca="1" si="13"/>
        <v>3</v>
      </c>
      <c r="D139" s="1">
        <f t="shared" ca="1" si="12"/>
        <v>5</v>
      </c>
    </row>
    <row r="140" spans="2:4" x14ac:dyDescent="0.2">
      <c r="B140" s="1">
        <f t="shared" ca="1" si="13"/>
        <v>2</v>
      </c>
      <c r="C140" s="1">
        <f t="shared" ca="1" si="13"/>
        <v>3</v>
      </c>
      <c r="D140" s="1">
        <f t="shared" ca="1" si="12"/>
        <v>5</v>
      </c>
    </row>
    <row r="141" spans="2:4" x14ac:dyDescent="0.2">
      <c r="B141" s="1">
        <f t="shared" ca="1" si="13"/>
        <v>6</v>
      </c>
      <c r="C141" s="1">
        <f t="shared" ca="1" si="13"/>
        <v>6</v>
      </c>
      <c r="D141" s="1">
        <f t="shared" ca="1" si="12"/>
        <v>12</v>
      </c>
    </row>
    <row r="142" spans="2:4" x14ac:dyDescent="0.2">
      <c r="B142" s="1">
        <f t="shared" ca="1" si="13"/>
        <v>5</v>
      </c>
      <c r="C142" s="1">
        <f t="shared" ca="1" si="13"/>
        <v>6</v>
      </c>
      <c r="D142" s="1">
        <f t="shared" ca="1" si="12"/>
        <v>11</v>
      </c>
    </row>
    <row r="143" spans="2:4" x14ac:dyDescent="0.2">
      <c r="B143" s="1">
        <f t="shared" ca="1" si="13"/>
        <v>1</v>
      </c>
      <c r="C143" s="1">
        <f t="shared" ca="1" si="13"/>
        <v>3</v>
      </c>
      <c r="D143" s="1">
        <f t="shared" ca="1" si="12"/>
        <v>4</v>
      </c>
    </row>
    <row r="144" spans="2:4" x14ac:dyDescent="0.2">
      <c r="B144" s="1">
        <f t="shared" ca="1" si="13"/>
        <v>1</v>
      </c>
      <c r="C144" s="1">
        <f t="shared" ca="1" si="13"/>
        <v>1</v>
      </c>
      <c r="D144" s="1">
        <f t="shared" ca="1" si="12"/>
        <v>2</v>
      </c>
    </row>
    <row r="145" spans="2:4" x14ac:dyDescent="0.2">
      <c r="B145" s="1">
        <f t="shared" ca="1" si="13"/>
        <v>6</v>
      </c>
      <c r="C145" s="1">
        <f t="shared" ca="1" si="13"/>
        <v>4</v>
      </c>
      <c r="D145" s="1">
        <f t="shared" ca="1" si="12"/>
        <v>10</v>
      </c>
    </row>
    <row r="146" spans="2:4" x14ac:dyDescent="0.2">
      <c r="B146" s="1">
        <f t="shared" ca="1" si="13"/>
        <v>6</v>
      </c>
      <c r="C146" s="1">
        <f t="shared" ca="1" si="13"/>
        <v>6</v>
      </c>
      <c r="D146" s="1">
        <f t="shared" ca="1" si="12"/>
        <v>12</v>
      </c>
    </row>
    <row r="147" spans="2:4" x14ac:dyDescent="0.2">
      <c r="B147" s="1">
        <f t="shared" ca="1" si="13"/>
        <v>4</v>
      </c>
      <c r="C147" s="1">
        <f t="shared" ca="1" si="13"/>
        <v>3</v>
      </c>
      <c r="D147" s="1">
        <f t="shared" ca="1" si="12"/>
        <v>7</v>
      </c>
    </row>
    <row r="148" spans="2:4" x14ac:dyDescent="0.2">
      <c r="B148" s="1">
        <f t="shared" ca="1" si="13"/>
        <v>4</v>
      </c>
      <c r="C148" s="1">
        <f t="shared" ca="1" si="13"/>
        <v>5</v>
      </c>
      <c r="D148" s="1">
        <f t="shared" ca="1" si="12"/>
        <v>9</v>
      </c>
    </row>
    <row r="149" spans="2:4" x14ac:dyDescent="0.2">
      <c r="B149" s="1">
        <f t="shared" ca="1" si="13"/>
        <v>4</v>
      </c>
      <c r="C149" s="1">
        <f t="shared" ca="1" si="13"/>
        <v>1</v>
      </c>
      <c r="D149" s="1">
        <f t="shared" ca="1" si="12"/>
        <v>5</v>
      </c>
    </row>
    <row r="150" spans="2:4" x14ac:dyDescent="0.2">
      <c r="B150" s="1">
        <f t="shared" ca="1" si="13"/>
        <v>4</v>
      </c>
      <c r="C150" s="1">
        <f t="shared" ca="1" si="13"/>
        <v>4</v>
      </c>
      <c r="D150" s="1">
        <f t="shared" ca="1" si="12"/>
        <v>8</v>
      </c>
    </row>
    <row r="151" spans="2:4" x14ac:dyDescent="0.2">
      <c r="B151" s="1">
        <f t="shared" ca="1" si="13"/>
        <v>3</v>
      </c>
      <c r="C151" s="1">
        <f t="shared" ca="1" si="13"/>
        <v>3</v>
      </c>
      <c r="D151" s="1">
        <f t="shared" ca="1" si="12"/>
        <v>6</v>
      </c>
    </row>
    <row r="152" spans="2:4" x14ac:dyDescent="0.2">
      <c r="B152" s="1">
        <f t="shared" ca="1" si="13"/>
        <v>3</v>
      </c>
      <c r="C152" s="1">
        <f t="shared" ca="1" si="13"/>
        <v>2</v>
      </c>
      <c r="D152" s="1">
        <f t="shared" ca="1" si="12"/>
        <v>5</v>
      </c>
    </row>
    <row r="153" spans="2:4" x14ac:dyDescent="0.2">
      <c r="B153" s="1">
        <f t="shared" ca="1" si="13"/>
        <v>3</v>
      </c>
      <c r="C153" s="1">
        <f t="shared" ca="1" si="13"/>
        <v>1</v>
      </c>
      <c r="D153" s="1">
        <f t="shared" ca="1" si="12"/>
        <v>4</v>
      </c>
    </row>
    <row r="154" spans="2:4" x14ac:dyDescent="0.2">
      <c r="B154" s="1">
        <f t="shared" ca="1" si="13"/>
        <v>2</v>
      </c>
      <c r="C154" s="1">
        <f t="shared" ca="1" si="13"/>
        <v>6</v>
      </c>
      <c r="D154" s="1">
        <f t="shared" ca="1" si="12"/>
        <v>8</v>
      </c>
    </row>
    <row r="155" spans="2:4" x14ac:dyDescent="0.2">
      <c r="B155" s="1">
        <f t="shared" ca="1" si="13"/>
        <v>1</v>
      </c>
      <c r="C155" s="1">
        <f t="shared" ca="1" si="13"/>
        <v>5</v>
      </c>
      <c r="D155" s="1">
        <f t="shared" ca="1" si="12"/>
        <v>6</v>
      </c>
    </row>
    <row r="156" spans="2:4" x14ac:dyDescent="0.2">
      <c r="B156" s="1">
        <f t="shared" ca="1" si="13"/>
        <v>2</v>
      </c>
      <c r="C156" s="1">
        <f t="shared" ca="1" si="13"/>
        <v>3</v>
      </c>
      <c r="D156" s="1">
        <f t="shared" ca="1" si="12"/>
        <v>5</v>
      </c>
    </row>
    <row r="157" spans="2:4" x14ac:dyDescent="0.2">
      <c r="B157" s="1">
        <f t="shared" ca="1" si="13"/>
        <v>4</v>
      </c>
      <c r="C157" s="1">
        <f t="shared" ca="1" si="13"/>
        <v>1</v>
      </c>
      <c r="D157" s="1">
        <f t="shared" ca="1" si="12"/>
        <v>5</v>
      </c>
    </row>
    <row r="158" spans="2:4" x14ac:dyDescent="0.2">
      <c r="B158" s="1">
        <f t="shared" ca="1" si="13"/>
        <v>3</v>
      </c>
      <c r="C158" s="1">
        <f t="shared" ca="1" si="13"/>
        <v>5</v>
      </c>
      <c r="D158" s="1">
        <f t="shared" ca="1" si="12"/>
        <v>8</v>
      </c>
    </row>
    <row r="159" spans="2:4" x14ac:dyDescent="0.2">
      <c r="B159" s="1">
        <f t="shared" ca="1" si="13"/>
        <v>3</v>
      </c>
      <c r="C159" s="1">
        <f t="shared" ca="1" si="13"/>
        <v>1</v>
      </c>
      <c r="D159" s="1">
        <f t="shared" ca="1" si="12"/>
        <v>4</v>
      </c>
    </row>
    <row r="160" spans="2:4" x14ac:dyDescent="0.2">
      <c r="B160" s="1">
        <f t="shared" ca="1" si="13"/>
        <v>6</v>
      </c>
      <c r="C160" s="1">
        <f t="shared" ca="1" si="13"/>
        <v>6</v>
      </c>
      <c r="D160" s="1">
        <f t="shared" ca="1" si="12"/>
        <v>12</v>
      </c>
    </row>
    <row r="161" spans="2:4" x14ac:dyDescent="0.2">
      <c r="B161" s="1">
        <f t="shared" ca="1" si="13"/>
        <v>3</v>
      </c>
      <c r="C161" s="1">
        <f t="shared" ca="1" si="13"/>
        <v>4</v>
      </c>
      <c r="D161" s="1">
        <f t="shared" ca="1" si="12"/>
        <v>7</v>
      </c>
    </row>
    <row r="162" spans="2:4" x14ac:dyDescent="0.2">
      <c r="B162" s="1">
        <f t="shared" ca="1" si="13"/>
        <v>1</v>
      </c>
      <c r="C162" s="1">
        <f t="shared" ca="1" si="13"/>
        <v>5</v>
      </c>
      <c r="D162" s="1">
        <f t="shared" ca="1" si="12"/>
        <v>6</v>
      </c>
    </row>
    <row r="163" spans="2:4" x14ac:dyDescent="0.2">
      <c r="B163" s="1">
        <f t="shared" ca="1" si="13"/>
        <v>4</v>
      </c>
      <c r="C163" s="1">
        <f t="shared" ca="1" si="13"/>
        <v>2</v>
      </c>
      <c r="D163" s="1">
        <f t="shared" ca="1" si="12"/>
        <v>6</v>
      </c>
    </row>
    <row r="164" spans="2:4" x14ac:dyDescent="0.2">
      <c r="B164" s="1">
        <f t="shared" ca="1" si="13"/>
        <v>5</v>
      </c>
      <c r="C164" s="1">
        <f t="shared" ca="1" si="13"/>
        <v>5</v>
      </c>
      <c r="D164" s="1">
        <f t="shared" ca="1" si="12"/>
        <v>10</v>
      </c>
    </row>
    <row r="165" spans="2:4" x14ac:dyDescent="0.2">
      <c r="B165" s="1">
        <f t="shared" ca="1" si="13"/>
        <v>5</v>
      </c>
      <c r="C165" s="1">
        <f t="shared" ca="1" si="13"/>
        <v>5</v>
      </c>
      <c r="D165" s="1">
        <f t="shared" ca="1" si="12"/>
        <v>10</v>
      </c>
    </row>
    <row r="166" spans="2:4" x14ac:dyDescent="0.2">
      <c r="B166" s="1">
        <f t="shared" ca="1" si="13"/>
        <v>3</v>
      </c>
      <c r="C166" s="1">
        <f t="shared" ca="1" si="13"/>
        <v>2</v>
      </c>
      <c r="D166" s="1">
        <f t="shared" ca="1" si="12"/>
        <v>5</v>
      </c>
    </row>
    <row r="167" spans="2:4" x14ac:dyDescent="0.2">
      <c r="B167" s="1">
        <f t="shared" ca="1" si="13"/>
        <v>3</v>
      </c>
      <c r="C167" s="1">
        <f t="shared" ca="1" si="13"/>
        <v>3</v>
      </c>
      <c r="D167" s="1">
        <f t="shared" ca="1" si="12"/>
        <v>6</v>
      </c>
    </row>
    <row r="168" spans="2:4" x14ac:dyDescent="0.2">
      <c r="B168" s="1">
        <f t="shared" ca="1" si="13"/>
        <v>6</v>
      </c>
      <c r="C168" s="1">
        <f t="shared" ca="1" si="13"/>
        <v>5</v>
      </c>
      <c r="D168" s="1">
        <f t="shared" ca="1" si="12"/>
        <v>11</v>
      </c>
    </row>
    <row r="169" spans="2:4" x14ac:dyDescent="0.2">
      <c r="B169" s="1">
        <f t="shared" ca="1" si="13"/>
        <v>6</v>
      </c>
      <c r="C169" s="1">
        <f t="shared" ca="1" si="13"/>
        <v>1</v>
      </c>
      <c r="D169" s="1">
        <f t="shared" ca="1" si="12"/>
        <v>7</v>
      </c>
    </row>
    <row r="170" spans="2:4" x14ac:dyDescent="0.2">
      <c r="B170" s="1">
        <f t="shared" ca="1" si="13"/>
        <v>5</v>
      </c>
      <c r="C170" s="1">
        <f t="shared" ca="1" si="13"/>
        <v>3</v>
      </c>
      <c r="D170" s="1">
        <f t="shared" ca="1" si="12"/>
        <v>8</v>
      </c>
    </row>
    <row r="171" spans="2:4" x14ac:dyDescent="0.2">
      <c r="B171" s="1">
        <f t="shared" ca="1" si="13"/>
        <v>1</v>
      </c>
      <c r="C171" s="1">
        <f t="shared" ca="1" si="13"/>
        <v>1</v>
      </c>
      <c r="D171" s="1">
        <f t="shared" ref="D171:D234" ca="1" si="14">SUM(B171:C171)</f>
        <v>2</v>
      </c>
    </row>
    <row r="172" spans="2:4" x14ac:dyDescent="0.2">
      <c r="B172" s="1">
        <f t="shared" ca="1" si="13"/>
        <v>1</v>
      </c>
      <c r="C172" s="1">
        <f t="shared" ca="1" si="13"/>
        <v>6</v>
      </c>
      <c r="D172" s="1">
        <f t="shared" ca="1" si="14"/>
        <v>7</v>
      </c>
    </row>
    <row r="173" spans="2:4" x14ac:dyDescent="0.2">
      <c r="B173" s="1">
        <f t="shared" ca="1" si="13"/>
        <v>3</v>
      </c>
      <c r="C173" s="1">
        <f t="shared" ca="1" si="13"/>
        <v>4</v>
      </c>
      <c r="D173" s="1">
        <f t="shared" ca="1" si="14"/>
        <v>7</v>
      </c>
    </row>
    <row r="174" spans="2:4" x14ac:dyDescent="0.2">
      <c r="B174" s="1">
        <f t="shared" ca="1" si="13"/>
        <v>3</v>
      </c>
      <c r="C174" s="1">
        <f t="shared" ca="1" si="13"/>
        <v>6</v>
      </c>
      <c r="D174" s="1">
        <f t="shared" ca="1" si="14"/>
        <v>9</v>
      </c>
    </row>
    <row r="175" spans="2:4" x14ac:dyDescent="0.2">
      <c r="B175" s="1">
        <f t="shared" ca="1" si="13"/>
        <v>5</v>
      </c>
      <c r="C175" s="1">
        <f t="shared" ca="1" si="13"/>
        <v>1</v>
      </c>
      <c r="D175" s="1">
        <f t="shared" ca="1" si="14"/>
        <v>6</v>
      </c>
    </row>
    <row r="176" spans="2:4" x14ac:dyDescent="0.2">
      <c r="B176" s="1">
        <f t="shared" ca="1" si="13"/>
        <v>4</v>
      </c>
      <c r="C176" s="1">
        <f t="shared" ca="1" si="13"/>
        <v>2</v>
      </c>
      <c r="D176" s="1">
        <f t="shared" ca="1" si="14"/>
        <v>6</v>
      </c>
    </row>
    <row r="177" spans="2:4" x14ac:dyDescent="0.2">
      <c r="B177" s="1">
        <f t="shared" ca="1" si="13"/>
        <v>5</v>
      </c>
      <c r="C177" s="1">
        <f t="shared" ca="1" si="13"/>
        <v>2</v>
      </c>
      <c r="D177" s="1">
        <f t="shared" ca="1" si="14"/>
        <v>7</v>
      </c>
    </row>
    <row r="178" spans="2:4" x14ac:dyDescent="0.2">
      <c r="B178" s="1">
        <f t="shared" ca="1" si="13"/>
        <v>6</v>
      </c>
      <c r="C178" s="1">
        <f t="shared" ca="1" si="13"/>
        <v>2</v>
      </c>
      <c r="D178" s="1">
        <f t="shared" ca="1" si="14"/>
        <v>8</v>
      </c>
    </row>
    <row r="179" spans="2:4" x14ac:dyDescent="0.2">
      <c r="B179" s="1">
        <f t="shared" ca="1" si="13"/>
        <v>2</v>
      </c>
      <c r="C179" s="1">
        <f t="shared" ca="1" si="13"/>
        <v>2</v>
      </c>
      <c r="D179" s="1">
        <f t="shared" ca="1" si="14"/>
        <v>4</v>
      </c>
    </row>
    <row r="180" spans="2:4" x14ac:dyDescent="0.2">
      <c r="B180" s="1">
        <f t="shared" ca="1" si="13"/>
        <v>6</v>
      </c>
      <c r="C180" s="1">
        <f t="shared" ca="1" si="13"/>
        <v>2</v>
      </c>
      <c r="D180" s="1">
        <f t="shared" ca="1" si="14"/>
        <v>8</v>
      </c>
    </row>
    <row r="181" spans="2:4" x14ac:dyDescent="0.2">
      <c r="B181" s="1">
        <f t="shared" ca="1" si="13"/>
        <v>4</v>
      </c>
      <c r="C181" s="1">
        <f t="shared" ca="1" si="13"/>
        <v>6</v>
      </c>
      <c r="D181" s="1">
        <f t="shared" ca="1" si="14"/>
        <v>10</v>
      </c>
    </row>
    <row r="182" spans="2:4" x14ac:dyDescent="0.2">
      <c r="B182" s="1">
        <f t="shared" ca="1" si="13"/>
        <v>5</v>
      </c>
      <c r="C182" s="1">
        <f t="shared" ca="1" si="13"/>
        <v>4</v>
      </c>
      <c r="D182" s="1">
        <f t="shared" ca="1" si="14"/>
        <v>9</v>
      </c>
    </row>
    <row r="183" spans="2:4" x14ac:dyDescent="0.2">
      <c r="B183" s="1">
        <f t="shared" ca="1" si="13"/>
        <v>4</v>
      </c>
      <c r="C183" s="1">
        <f t="shared" ca="1" si="13"/>
        <v>4</v>
      </c>
      <c r="D183" s="1">
        <f t="shared" ca="1" si="14"/>
        <v>8</v>
      </c>
    </row>
    <row r="184" spans="2:4" x14ac:dyDescent="0.2">
      <c r="B184" s="1">
        <f t="shared" ca="1" si="13"/>
        <v>3</v>
      </c>
      <c r="C184" s="1">
        <f t="shared" ca="1" si="13"/>
        <v>3</v>
      </c>
      <c r="D184" s="1">
        <f t="shared" ca="1" si="14"/>
        <v>6</v>
      </c>
    </row>
    <row r="185" spans="2:4" x14ac:dyDescent="0.2">
      <c r="B185" s="1">
        <f t="shared" ca="1" si="13"/>
        <v>6</v>
      </c>
      <c r="C185" s="1">
        <f t="shared" ca="1" si="13"/>
        <v>4</v>
      </c>
      <c r="D185" s="1">
        <f t="shared" ca="1" si="14"/>
        <v>10</v>
      </c>
    </row>
    <row r="186" spans="2:4" x14ac:dyDescent="0.2">
      <c r="B186" s="1">
        <f t="shared" ref="B186:C249" ca="1" si="15">RANDBETWEEN(1,6)</f>
        <v>1</v>
      </c>
      <c r="C186" s="1">
        <f t="shared" ca="1" si="15"/>
        <v>1</v>
      </c>
      <c r="D186" s="1">
        <f t="shared" ca="1" si="14"/>
        <v>2</v>
      </c>
    </row>
    <row r="187" spans="2:4" x14ac:dyDescent="0.2">
      <c r="B187" s="1">
        <f t="shared" ca="1" si="15"/>
        <v>4</v>
      </c>
      <c r="C187" s="1">
        <f t="shared" ca="1" si="15"/>
        <v>5</v>
      </c>
      <c r="D187" s="1">
        <f t="shared" ca="1" si="14"/>
        <v>9</v>
      </c>
    </row>
    <row r="188" spans="2:4" x14ac:dyDescent="0.2">
      <c r="B188" s="1">
        <f t="shared" ca="1" si="15"/>
        <v>6</v>
      </c>
      <c r="C188" s="1">
        <f t="shared" ca="1" si="15"/>
        <v>6</v>
      </c>
      <c r="D188" s="1">
        <f t="shared" ca="1" si="14"/>
        <v>12</v>
      </c>
    </row>
    <row r="189" spans="2:4" x14ac:dyDescent="0.2">
      <c r="B189" s="1">
        <f t="shared" ca="1" si="15"/>
        <v>5</v>
      </c>
      <c r="C189" s="1">
        <f t="shared" ca="1" si="15"/>
        <v>1</v>
      </c>
      <c r="D189" s="1">
        <f t="shared" ca="1" si="14"/>
        <v>6</v>
      </c>
    </row>
    <row r="190" spans="2:4" x14ac:dyDescent="0.2">
      <c r="B190" s="1">
        <f t="shared" ca="1" si="15"/>
        <v>1</v>
      </c>
      <c r="C190" s="1">
        <f t="shared" ca="1" si="15"/>
        <v>3</v>
      </c>
      <c r="D190" s="1">
        <f t="shared" ca="1" si="14"/>
        <v>4</v>
      </c>
    </row>
    <row r="191" spans="2:4" x14ac:dyDescent="0.2">
      <c r="B191" s="1">
        <f t="shared" ca="1" si="15"/>
        <v>5</v>
      </c>
      <c r="C191" s="1">
        <f t="shared" ca="1" si="15"/>
        <v>6</v>
      </c>
      <c r="D191" s="1">
        <f t="shared" ca="1" si="14"/>
        <v>11</v>
      </c>
    </row>
    <row r="192" spans="2:4" x14ac:dyDescent="0.2">
      <c r="B192" s="1">
        <f t="shared" ca="1" si="15"/>
        <v>1</v>
      </c>
      <c r="C192" s="1">
        <f t="shared" ca="1" si="15"/>
        <v>6</v>
      </c>
      <c r="D192" s="1">
        <f t="shared" ca="1" si="14"/>
        <v>7</v>
      </c>
    </row>
    <row r="193" spans="2:4" x14ac:dyDescent="0.2">
      <c r="B193" s="1">
        <f t="shared" ca="1" si="15"/>
        <v>1</v>
      </c>
      <c r="C193" s="1">
        <f t="shared" ca="1" si="15"/>
        <v>2</v>
      </c>
      <c r="D193" s="1">
        <f t="shared" ca="1" si="14"/>
        <v>3</v>
      </c>
    </row>
    <row r="194" spans="2:4" x14ac:dyDescent="0.2">
      <c r="B194" s="1">
        <f t="shared" ca="1" si="15"/>
        <v>4</v>
      </c>
      <c r="C194" s="1">
        <f t="shared" ca="1" si="15"/>
        <v>2</v>
      </c>
      <c r="D194" s="1">
        <f t="shared" ca="1" si="14"/>
        <v>6</v>
      </c>
    </row>
    <row r="195" spans="2:4" x14ac:dyDescent="0.2">
      <c r="B195" s="1">
        <f t="shared" ca="1" si="15"/>
        <v>2</v>
      </c>
      <c r="C195" s="1">
        <f t="shared" ca="1" si="15"/>
        <v>1</v>
      </c>
      <c r="D195" s="1">
        <f t="shared" ca="1" si="14"/>
        <v>3</v>
      </c>
    </row>
    <row r="196" spans="2:4" x14ac:dyDescent="0.2">
      <c r="B196" s="1">
        <f t="shared" ca="1" si="15"/>
        <v>4</v>
      </c>
      <c r="C196" s="1">
        <f t="shared" ca="1" si="15"/>
        <v>6</v>
      </c>
      <c r="D196" s="1">
        <f t="shared" ca="1" si="14"/>
        <v>10</v>
      </c>
    </row>
    <row r="197" spans="2:4" x14ac:dyDescent="0.2">
      <c r="B197" s="1">
        <f t="shared" ca="1" si="15"/>
        <v>5</v>
      </c>
      <c r="C197" s="1">
        <f t="shared" ca="1" si="15"/>
        <v>3</v>
      </c>
      <c r="D197" s="1">
        <f t="shared" ca="1" si="14"/>
        <v>8</v>
      </c>
    </row>
    <row r="198" spans="2:4" x14ac:dyDescent="0.2">
      <c r="B198" s="1">
        <f t="shared" ca="1" si="15"/>
        <v>1</v>
      </c>
      <c r="C198" s="1">
        <f t="shared" ca="1" si="15"/>
        <v>6</v>
      </c>
      <c r="D198" s="1">
        <f t="shared" ca="1" si="14"/>
        <v>7</v>
      </c>
    </row>
    <row r="199" spans="2:4" x14ac:dyDescent="0.2">
      <c r="B199" s="1">
        <f t="shared" ca="1" si="15"/>
        <v>4</v>
      </c>
      <c r="C199" s="1">
        <f t="shared" ca="1" si="15"/>
        <v>6</v>
      </c>
      <c r="D199" s="1">
        <f t="shared" ca="1" si="14"/>
        <v>10</v>
      </c>
    </row>
    <row r="200" spans="2:4" x14ac:dyDescent="0.2">
      <c r="B200" s="1">
        <f t="shared" ca="1" si="15"/>
        <v>6</v>
      </c>
      <c r="C200" s="1">
        <f t="shared" ca="1" si="15"/>
        <v>4</v>
      </c>
      <c r="D200" s="1">
        <f t="shared" ca="1" si="14"/>
        <v>10</v>
      </c>
    </row>
    <row r="201" spans="2:4" x14ac:dyDescent="0.2">
      <c r="B201" s="1">
        <f t="shared" ca="1" si="15"/>
        <v>5</v>
      </c>
      <c r="C201" s="1">
        <f t="shared" ca="1" si="15"/>
        <v>6</v>
      </c>
      <c r="D201" s="1">
        <f t="shared" ca="1" si="14"/>
        <v>11</v>
      </c>
    </row>
    <row r="202" spans="2:4" x14ac:dyDescent="0.2">
      <c r="B202" s="1">
        <f t="shared" ca="1" si="15"/>
        <v>1</v>
      </c>
      <c r="C202" s="1">
        <f t="shared" ca="1" si="15"/>
        <v>2</v>
      </c>
      <c r="D202" s="1">
        <f t="shared" ca="1" si="14"/>
        <v>3</v>
      </c>
    </row>
    <row r="203" spans="2:4" x14ac:dyDescent="0.2">
      <c r="B203" s="1">
        <f t="shared" ca="1" si="15"/>
        <v>3</v>
      </c>
      <c r="C203" s="1">
        <f t="shared" ca="1" si="15"/>
        <v>5</v>
      </c>
      <c r="D203" s="1">
        <f t="shared" ca="1" si="14"/>
        <v>8</v>
      </c>
    </row>
    <row r="204" spans="2:4" x14ac:dyDescent="0.2">
      <c r="B204" s="1">
        <f t="shared" ca="1" si="15"/>
        <v>6</v>
      </c>
      <c r="C204" s="1">
        <f t="shared" ca="1" si="15"/>
        <v>5</v>
      </c>
      <c r="D204" s="1">
        <f t="shared" ca="1" si="14"/>
        <v>11</v>
      </c>
    </row>
    <row r="205" spans="2:4" x14ac:dyDescent="0.2">
      <c r="B205" s="1">
        <f t="shared" ca="1" si="15"/>
        <v>6</v>
      </c>
      <c r="C205" s="1">
        <f t="shared" ca="1" si="15"/>
        <v>1</v>
      </c>
      <c r="D205" s="1">
        <f t="shared" ca="1" si="14"/>
        <v>7</v>
      </c>
    </row>
    <row r="206" spans="2:4" x14ac:dyDescent="0.2">
      <c r="B206" s="1">
        <f t="shared" ca="1" si="15"/>
        <v>1</v>
      </c>
      <c r="C206" s="1">
        <f t="shared" ca="1" si="15"/>
        <v>6</v>
      </c>
      <c r="D206" s="1">
        <f t="shared" ca="1" si="14"/>
        <v>7</v>
      </c>
    </row>
    <row r="207" spans="2:4" x14ac:dyDescent="0.2">
      <c r="B207" s="1">
        <f t="shared" ca="1" si="15"/>
        <v>4</v>
      </c>
      <c r="C207" s="1">
        <f t="shared" ca="1" si="15"/>
        <v>1</v>
      </c>
      <c r="D207" s="1">
        <f t="shared" ca="1" si="14"/>
        <v>5</v>
      </c>
    </row>
    <row r="208" spans="2:4" x14ac:dyDescent="0.2">
      <c r="B208" s="1">
        <f t="shared" ca="1" si="15"/>
        <v>2</v>
      </c>
      <c r="C208" s="1">
        <f t="shared" ca="1" si="15"/>
        <v>4</v>
      </c>
      <c r="D208" s="1">
        <f t="shared" ca="1" si="14"/>
        <v>6</v>
      </c>
    </row>
    <row r="209" spans="2:4" x14ac:dyDescent="0.2">
      <c r="B209" s="1">
        <f t="shared" ca="1" si="15"/>
        <v>4</v>
      </c>
      <c r="C209" s="1">
        <f t="shared" ca="1" si="15"/>
        <v>4</v>
      </c>
      <c r="D209" s="1">
        <f t="shared" ca="1" si="14"/>
        <v>8</v>
      </c>
    </row>
    <row r="210" spans="2:4" x14ac:dyDescent="0.2">
      <c r="B210" s="1">
        <f t="shared" ca="1" si="15"/>
        <v>4</v>
      </c>
      <c r="C210" s="1">
        <f t="shared" ca="1" si="15"/>
        <v>6</v>
      </c>
      <c r="D210" s="1">
        <f t="shared" ca="1" si="14"/>
        <v>10</v>
      </c>
    </row>
    <row r="211" spans="2:4" x14ac:dyDescent="0.2">
      <c r="B211" s="1">
        <f t="shared" ca="1" si="15"/>
        <v>5</v>
      </c>
      <c r="C211" s="1">
        <f t="shared" ca="1" si="15"/>
        <v>4</v>
      </c>
      <c r="D211" s="1">
        <f t="shared" ca="1" si="14"/>
        <v>9</v>
      </c>
    </row>
    <row r="212" spans="2:4" x14ac:dyDescent="0.2">
      <c r="B212" s="1">
        <f t="shared" ca="1" si="15"/>
        <v>3</v>
      </c>
      <c r="C212" s="1">
        <f t="shared" ca="1" si="15"/>
        <v>4</v>
      </c>
      <c r="D212" s="1">
        <f t="shared" ca="1" si="14"/>
        <v>7</v>
      </c>
    </row>
    <row r="213" spans="2:4" x14ac:dyDescent="0.2">
      <c r="B213" s="1">
        <f t="shared" ca="1" si="15"/>
        <v>4</v>
      </c>
      <c r="C213" s="1">
        <f t="shared" ca="1" si="15"/>
        <v>4</v>
      </c>
      <c r="D213" s="1">
        <f t="shared" ca="1" si="14"/>
        <v>8</v>
      </c>
    </row>
    <row r="214" spans="2:4" x14ac:dyDescent="0.2">
      <c r="B214" s="1">
        <f t="shared" ca="1" si="15"/>
        <v>4</v>
      </c>
      <c r="C214" s="1">
        <f t="shared" ca="1" si="15"/>
        <v>4</v>
      </c>
      <c r="D214" s="1">
        <f t="shared" ca="1" si="14"/>
        <v>8</v>
      </c>
    </row>
    <row r="215" spans="2:4" x14ac:dyDescent="0.2">
      <c r="B215" s="1">
        <f t="shared" ca="1" si="15"/>
        <v>3</v>
      </c>
      <c r="C215" s="1">
        <f t="shared" ca="1" si="15"/>
        <v>3</v>
      </c>
      <c r="D215" s="1">
        <f t="shared" ca="1" si="14"/>
        <v>6</v>
      </c>
    </row>
    <row r="216" spans="2:4" x14ac:dyDescent="0.2">
      <c r="B216" s="1">
        <f t="shared" ca="1" si="15"/>
        <v>3</v>
      </c>
      <c r="C216" s="1">
        <f t="shared" ca="1" si="15"/>
        <v>5</v>
      </c>
      <c r="D216" s="1">
        <f t="shared" ca="1" si="14"/>
        <v>8</v>
      </c>
    </row>
    <row r="217" spans="2:4" x14ac:dyDescent="0.2">
      <c r="B217" s="1">
        <f t="shared" ca="1" si="15"/>
        <v>2</v>
      </c>
      <c r="C217" s="1">
        <f t="shared" ca="1" si="15"/>
        <v>3</v>
      </c>
      <c r="D217" s="1">
        <f t="shared" ca="1" si="14"/>
        <v>5</v>
      </c>
    </row>
    <row r="218" spans="2:4" x14ac:dyDescent="0.2">
      <c r="B218" s="1">
        <f t="shared" ca="1" si="15"/>
        <v>4</v>
      </c>
      <c r="C218" s="1">
        <f t="shared" ca="1" si="15"/>
        <v>6</v>
      </c>
      <c r="D218" s="1">
        <f t="shared" ca="1" si="14"/>
        <v>10</v>
      </c>
    </row>
    <row r="219" spans="2:4" x14ac:dyDescent="0.2">
      <c r="B219" s="1">
        <f t="shared" ca="1" si="15"/>
        <v>1</v>
      </c>
      <c r="C219" s="1">
        <f t="shared" ca="1" si="15"/>
        <v>3</v>
      </c>
      <c r="D219" s="1">
        <f t="shared" ca="1" si="14"/>
        <v>4</v>
      </c>
    </row>
    <row r="220" spans="2:4" x14ac:dyDescent="0.2">
      <c r="B220" s="1">
        <f t="shared" ca="1" si="15"/>
        <v>1</v>
      </c>
      <c r="C220" s="1">
        <f t="shared" ca="1" si="15"/>
        <v>5</v>
      </c>
      <c r="D220" s="1">
        <f t="shared" ca="1" si="14"/>
        <v>6</v>
      </c>
    </row>
    <row r="221" spans="2:4" x14ac:dyDescent="0.2">
      <c r="B221" s="1">
        <f t="shared" ca="1" si="15"/>
        <v>6</v>
      </c>
      <c r="C221" s="1">
        <f t="shared" ca="1" si="15"/>
        <v>6</v>
      </c>
      <c r="D221" s="1">
        <f t="shared" ca="1" si="14"/>
        <v>12</v>
      </c>
    </row>
    <row r="222" spans="2:4" x14ac:dyDescent="0.2">
      <c r="B222" s="1">
        <f t="shared" ca="1" si="15"/>
        <v>4</v>
      </c>
      <c r="C222" s="1">
        <f t="shared" ca="1" si="15"/>
        <v>5</v>
      </c>
      <c r="D222" s="1">
        <f t="shared" ca="1" si="14"/>
        <v>9</v>
      </c>
    </row>
    <row r="223" spans="2:4" x14ac:dyDescent="0.2">
      <c r="B223" s="1">
        <f t="shared" ca="1" si="15"/>
        <v>1</v>
      </c>
      <c r="C223" s="1">
        <f t="shared" ca="1" si="15"/>
        <v>5</v>
      </c>
      <c r="D223" s="1">
        <f t="shared" ca="1" si="14"/>
        <v>6</v>
      </c>
    </row>
    <row r="224" spans="2:4" x14ac:dyDescent="0.2">
      <c r="B224" s="1">
        <f t="shared" ca="1" si="15"/>
        <v>1</v>
      </c>
      <c r="C224" s="1">
        <f t="shared" ca="1" si="15"/>
        <v>3</v>
      </c>
      <c r="D224" s="1">
        <f t="shared" ca="1" si="14"/>
        <v>4</v>
      </c>
    </row>
    <row r="225" spans="2:4" x14ac:dyDescent="0.2">
      <c r="B225" s="1">
        <f t="shared" ca="1" si="15"/>
        <v>6</v>
      </c>
      <c r="C225" s="1">
        <f t="shared" ca="1" si="15"/>
        <v>3</v>
      </c>
      <c r="D225" s="1">
        <f t="shared" ca="1" si="14"/>
        <v>9</v>
      </c>
    </row>
    <row r="226" spans="2:4" x14ac:dyDescent="0.2">
      <c r="B226" s="1">
        <f t="shared" ca="1" si="15"/>
        <v>4</v>
      </c>
      <c r="C226" s="1">
        <f t="shared" ca="1" si="15"/>
        <v>1</v>
      </c>
      <c r="D226" s="1">
        <f t="shared" ca="1" si="14"/>
        <v>5</v>
      </c>
    </row>
    <row r="227" spans="2:4" x14ac:dyDescent="0.2">
      <c r="B227" s="1">
        <f t="shared" ca="1" si="15"/>
        <v>5</v>
      </c>
      <c r="C227" s="1">
        <f t="shared" ca="1" si="15"/>
        <v>5</v>
      </c>
      <c r="D227" s="1">
        <f t="shared" ca="1" si="14"/>
        <v>10</v>
      </c>
    </row>
    <row r="228" spans="2:4" x14ac:dyDescent="0.2">
      <c r="B228" s="1">
        <f t="shared" ca="1" si="15"/>
        <v>3</v>
      </c>
      <c r="C228" s="1">
        <f t="shared" ca="1" si="15"/>
        <v>3</v>
      </c>
      <c r="D228" s="1">
        <f t="shared" ca="1" si="14"/>
        <v>6</v>
      </c>
    </row>
    <row r="229" spans="2:4" x14ac:dyDescent="0.2">
      <c r="B229" s="1">
        <f t="shared" ca="1" si="15"/>
        <v>2</v>
      </c>
      <c r="C229" s="1">
        <f t="shared" ca="1" si="15"/>
        <v>4</v>
      </c>
      <c r="D229" s="1">
        <f t="shared" ca="1" si="14"/>
        <v>6</v>
      </c>
    </row>
    <row r="230" spans="2:4" x14ac:dyDescent="0.2">
      <c r="B230" s="1">
        <f t="shared" ca="1" si="15"/>
        <v>6</v>
      </c>
      <c r="C230" s="1">
        <f t="shared" ca="1" si="15"/>
        <v>4</v>
      </c>
      <c r="D230" s="1">
        <f t="shared" ca="1" si="14"/>
        <v>10</v>
      </c>
    </row>
    <row r="231" spans="2:4" x14ac:dyDescent="0.2">
      <c r="B231" s="1">
        <f t="shared" ca="1" si="15"/>
        <v>6</v>
      </c>
      <c r="C231" s="1">
        <f t="shared" ca="1" si="15"/>
        <v>5</v>
      </c>
      <c r="D231" s="1">
        <f t="shared" ca="1" si="14"/>
        <v>11</v>
      </c>
    </row>
    <row r="232" spans="2:4" x14ac:dyDescent="0.2">
      <c r="B232" s="1">
        <f t="shared" ca="1" si="15"/>
        <v>4</v>
      </c>
      <c r="C232" s="1">
        <f t="shared" ca="1" si="15"/>
        <v>6</v>
      </c>
      <c r="D232" s="1">
        <f t="shared" ca="1" si="14"/>
        <v>10</v>
      </c>
    </row>
    <row r="233" spans="2:4" x14ac:dyDescent="0.2">
      <c r="B233" s="1">
        <f t="shared" ca="1" si="15"/>
        <v>4</v>
      </c>
      <c r="C233" s="1">
        <f t="shared" ca="1" si="15"/>
        <v>3</v>
      </c>
      <c r="D233" s="1">
        <f t="shared" ca="1" si="14"/>
        <v>7</v>
      </c>
    </row>
    <row r="234" spans="2:4" x14ac:dyDescent="0.2">
      <c r="B234" s="1">
        <f t="shared" ca="1" si="15"/>
        <v>2</v>
      </c>
      <c r="C234" s="1">
        <f t="shared" ca="1" si="15"/>
        <v>3</v>
      </c>
      <c r="D234" s="1">
        <f t="shared" ca="1" si="14"/>
        <v>5</v>
      </c>
    </row>
    <row r="235" spans="2:4" x14ac:dyDescent="0.2">
      <c r="B235" s="1">
        <f t="shared" ca="1" si="15"/>
        <v>3</v>
      </c>
      <c r="C235" s="1">
        <f t="shared" ca="1" si="15"/>
        <v>6</v>
      </c>
      <c r="D235" s="1">
        <f t="shared" ref="D235:D298" ca="1" si="16">SUM(B235:C235)</f>
        <v>9</v>
      </c>
    </row>
    <row r="236" spans="2:4" x14ac:dyDescent="0.2">
      <c r="B236" s="1">
        <f t="shared" ca="1" si="15"/>
        <v>6</v>
      </c>
      <c r="C236" s="1">
        <f t="shared" ca="1" si="15"/>
        <v>4</v>
      </c>
      <c r="D236" s="1">
        <f t="shared" ca="1" si="16"/>
        <v>10</v>
      </c>
    </row>
    <row r="237" spans="2:4" x14ac:dyDescent="0.2">
      <c r="B237" s="1">
        <f t="shared" ca="1" si="15"/>
        <v>2</v>
      </c>
      <c r="C237" s="1">
        <f t="shared" ca="1" si="15"/>
        <v>4</v>
      </c>
      <c r="D237" s="1">
        <f t="shared" ca="1" si="16"/>
        <v>6</v>
      </c>
    </row>
    <row r="238" spans="2:4" x14ac:dyDescent="0.2">
      <c r="B238" s="1">
        <f t="shared" ca="1" si="15"/>
        <v>3</v>
      </c>
      <c r="C238" s="1">
        <f t="shared" ca="1" si="15"/>
        <v>4</v>
      </c>
      <c r="D238" s="1">
        <f t="shared" ca="1" si="16"/>
        <v>7</v>
      </c>
    </row>
    <row r="239" spans="2:4" x14ac:dyDescent="0.2">
      <c r="B239" s="1">
        <f t="shared" ca="1" si="15"/>
        <v>5</v>
      </c>
      <c r="C239" s="1">
        <f t="shared" ca="1" si="15"/>
        <v>3</v>
      </c>
      <c r="D239" s="1">
        <f t="shared" ca="1" si="16"/>
        <v>8</v>
      </c>
    </row>
    <row r="240" spans="2:4" x14ac:dyDescent="0.2">
      <c r="B240" s="1">
        <f t="shared" ca="1" si="15"/>
        <v>2</v>
      </c>
      <c r="C240" s="1">
        <f t="shared" ca="1" si="15"/>
        <v>2</v>
      </c>
      <c r="D240" s="1">
        <f t="shared" ca="1" si="16"/>
        <v>4</v>
      </c>
    </row>
    <row r="241" spans="2:4" x14ac:dyDescent="0.2">
      <c r="B241" s="1">
        <f t="shared" ca="1" si="15"/>
        <v>2</v>
      </c>
      <c r="C241" s="1">
        <f t="shared" ca="1" si="15"/>
        <v>6</v>
      </c>
      <c r="D241" s="1">
        <f t="shared" ca="1" si="16"/>
        <v>8</v>
      </c>
    </row>
    <row r="242" spans="2:4" x14ac:dyDescent="0.2">
      <c r="B242" s="1">
        <f t="shared" ca="1" si="15"/>
        <v>4</v>
      </c>
      <c r="C242" s="1">
        <f t="shared" ca="1" si="15"/>
        <v>2</v>
      </c>
      <c r="D242" s="1">
        <f t="shared" ca="1" si="16"/>
        <v>6</v>
      </c>
    </row>
    <row r="243" spans="2:4" x14ac:dyDescent="0.2">
      <c r="B243" s="1">
        <f t="shared" ca="1" si="15"/>
        <v>6</v>
      </c>
      <c r="C243" s="1">
        <f t="shared" ca="1" si="15"/>
        <v>5</v>
      </c>
      <c r="D243" s="1">
        <f t="shared" ca="1" si="16"/>
        <v>11</v>
      </c>
    </row>
    <row r="244" spans="2:4" x14ac:dyDescent="0.2">
      <c r="B244" s="1">
        <f t="shared" ca="1" si="15"/>
        <v>3</v>
      </c>
      <c r="C244" s="1">
        <f t="shared" ca="1" si="15"/>
        <v>2</v>
      </c>
      <c r="D244" s="1">
        <f t="shared" ca="1" si="16"/>
        <v>5</v>
      </c>
    </row>
    <row r="245" spans="2:4" x14ac:dyDescent="0.2">
      <c r="B245" s="1">
        <f t="shared" ca="1" si="15"/>
        <v>4</v>
      </c>
      <c r="C245" s="1">
        <f t="shared" ca="1" si="15"/>
        <v>2</v>
      </c>
      <c r="D245" s="1">
        <f t="shared" ca="1" si="16"/>
        <v>6</v>
      </c>
    </row>
    <row r="246" spans="2:4" x14ac:dyDescent="0.2">
      <c r="B246" s="1">
        <f t="shared" ca="1" si="15"/>
        <v>2</v>
      </c>
      <c r="C246" s="1">
        <f t="shared" ca="1" si="15"/>
        <v>1</v>
      </c>
      <c r="D246" s="1">
        <f t="shared" ca="1" si="16"/>
        <v>3</v>
      </c>
    </row>
    <row r="247" spans="2:4" x14ac:dyDescent="0.2">
      <c r="B247" s="1">
        <f t="shared" ca="1" si="15"/>
        <v>1</v>
      </c>
      <c r="C247" s="1">
        <f t="shared" ca="1" si="15"/>
        <v>6</v>
      </c>
      <c r="D247" s="1">
        <f t="shared" ca="1" si="16"/>
        <v>7</v>
      </c>
    </row>
    <row r="248" spans="2:4" x14ac:dyDescent="0.2">
      <c r="B248" s="1">
        <f t="shared" ca="1" si="15"/>
        <v>6</v>
      </c>
      <c r="C248" s="1">
        <f t="shared" ca="1" si="15"/>
        <v>6</v>
      </c>
      <c r="D248" s="1">
        <f t="shared" ca="1" si="16"/>
        <v>12</v>
      </c>
    </row>
    <row r="249" spans="2:4" x14ac:dyDescent="0.2">
      <c r="B249" s="1">
        <f t="shared" ca="1" si="15"/>
        <v>4</v>
      </c>
      <c r="C249" s="1">
        <f t="shared" ca="1" si="15"/>
        <v>1</v>
      </c>
      <c r="D249" s="1">
        <f t="shared" ca="1" si="16"/>
        <v>5</v>
      </c>
    </row>
    <row r="250" spans="2:4" x14ac:dyDescent="0.2">
      <c r="B250" s="1">
        <f t="shared" ref="B250:C313" ca="1" si="17">RANDBETWEEN(1,6)</f>
        <v>5</v>
      </c>
      <c r="C250" s="1">
        <f t="shared" ca="1" si="17"/>
        <v>5</v>
      </c>
      <c r="D250" s="1">
        <f t="shared" ca="1" si="16"/>
        <v>10</v>
      </c>
    </row>
    <row r="251" spans="2:4" x14ac:dyDescent="0.2">
      <c r="B251" s="1">
        <f t="shared" ca="1" si="17"/>
        <v>3</v>
      </c>
      <c r="C251" s="1">
        <f t="shared" ca="1" si="17"/>
        <v>5</v>
      </c>
      <c r="D251" s="1">
        <f t="shared" ca="1" si="16"/>
        <v>8</v>
      </c>
    </row>
    <row r="252" spans="2:4" x14ac:dyDescent="0.2">
      <c r="B252" s="1">
        <f t="shared" ca="1" si="17"/>
        <v>2</v>
      </c>
      <c r="C252" s="1">
        <f t="shared" ca="1" si="17"/>
        <v>3</v>
      </c>
      <c r="D252" s="1">
        <f t="shared" ca="1" si="16"/>
        <v>5</v>
      </c>
    </row>
    <row r="253" spans="2:4" x14ac:dyDescent="0.2">
      <c r="B253" s="1">
        <f t="shared" ca="1" si="17"/>
        <v>4</v>
      </c>
      <c r="C253" s="1">
        <f t="shared" ca="1" si="17"/>
        <v>3</v>
      </c>
      <c r="D253" s="1">
        <f t="shared" ca="1" si="16"/>
        <v>7</v>
      </c>
    </row>
    <row r="254" spans="2:4" x14ac:dyDescent="0.2">
      <c r="B254" s="1">
        <f t="shared" ca="1" si="17"/>
        <v>6</v>
      </c>
      <c r="C254" s="1">
        <f t="shared" ca="1" si="17"/>
        <v>3</v>
      </c>
      <c r="D254" s="1">
        <f t="shared" ca="1" si="16"/>
        <v>9</v>
      </c>
    </row>
    <row r="255" spans="2:4" x14ac:dyDescent="0.2">
      <c r="B255" s="1">
        <f t="shared" ca="1" si="17"/>
        <v>4</v>
      </c>
      <c r="C255" s="1">
        <f t="shared" ca="1" si="17"/>
        <v>3</v>
      </c>
      <c r="D255" s="1">
        <f t="shared" ca="1" si="16"/>
        <v>7</v>
      </c>
    </row>
    <row r="256" spans="2:4" x14ac:dyDescent="0.2">
      <c r="B256" s="1">
        <f t="shared" ca="1" si="17"/>
        <v>2</v>
      </c>
      <c r="C256" s="1">
        <f t="shared" ca="1" si="17"/>
        <v>3</v>
      </c>
      <c r="D256" s="1">
        <f t="shared" ca="1" si="16"/>
        <v>5</v>
      </c>
    </row>
    <row r="257" spans="2:4" x14ac:dyDescent="0.2">
      <c r="B257" s="1">
        <f t="shared" ca="1" si="17"/>
        <v>1</v>
      </c>
      <c r="C257" s="1">
        <f t="shared" ca="1" si="17"/>
        <v>3</v>
      </c>
      <c r="D257" s="1">
        <f t="shared" ca="1" si="16"/>
        <v>4</v>
      </c>
    </row>
    <row r="258" spans="2:4" x14ac:dyDescent="0.2">
      <c r="B258" s="1">
        <f t="shared" ca="1" si="17"/>
        <v>2</v>
      </c>
      <c r="C258" s="1">
        <f t="shared" ca="1" si="17"/>
        <v>6</v>
      </c>
      <c r="D258" s="1">
        <f t="shared" ca="1" si="16"/>
        <v>8</v>
      </c>
    </row>
    <row r="259" spans="2:4" x14ac:dyDescent="0.2">
      <c r="B259" s="1">
        <f t="shared" ca="1" si="17"/>
        <v>2</v>
      </c>
      <c r="C259" s="1">
        <f t="shared" ca="1" si="17"/>
        <v>6</v>
      </c>
      <c r="D259" s="1">
        <f t="shared" ca="1" si="16"/>
        <v>8</v>
      </c>
    </row>
    <row r="260" spans="2:4" x14ac:dyDescent="0.2">
      <c r="B260" s="1">
        <f t="shared" ca="1" si="17"/>
        <v>6</v>
      </c>
      <c r="C260" s="1">
        <f t="shared" ca="1" si="17"/>
        <v>6</v>
      </c>
      <c r="D260" s="1">
        <f t="shared" ca="1" si="16"/>
        <v>12</v>
      </c>
    </row>
    <row r="261" spans="2:4" x14ac:dyDescent="0.2">
      <c r="B261" s="1">
        <f t="shared" ca="1" si="17"/>
        <v>3</v>
      </c>
      <c r="C261" s="1">
        <f t="shared" ca="1" si="17"/>
        <v>2</v>
      </c>
      <c r="D261" s="1">
        <f t="shared" ca="1" si="16"/>
        <v>5</v>
      </c>
    </row>
    <row r="262" spans="2:4" x14ac:dyDescent="0.2">
      <c r="B262" s="1">
        <f t="shared" ca="1" si="17"/>
        <v>2</v>
      </c>
      <c r="C262" s="1">
        <f t="shared" ca="1" si="17"/>
        <v>5</v>
      </c>
      <c r="D262" s="1">
        <f t="shared" ca="1" si="16"/>
        <v>7</v>
      </c>
    </row>
    <row r="263" spans="2:4" x14ac:dyDescent="0.2">
      <c r="B263" s="1">
        <f t="shared" ca="1" si="17"/>
        <v>6</v>
      </c>
      <c r="C263" s="1">
        <f t="shared" ca="1" si="17"/>
        <v>5</v>
      </c>
      <c r="D263" s="1">
        <f t="shared" ca="1" si="16"/>
        <v>11</v>
      </c>
    </row>
    <row r="264" spans="2:4" x14ac:dyDescent="0.2">
      <c r="B264" s="1">
        <f t="shared" ca="1" si="17"/>
        <v>2</v>
      </c>
      <c r="C264" s="1">
        <f t="shared" ca="1" si="17"/>
        <v>5</v>
      </c>
      <c r="D264" s="1">
        <f t="shared" ca="1" si="16"/>
        <v>7</v>
      </c>
    </row>
    <row r="265" spans="2:4" x14ac:dyDescent="0.2">
      <c r="B265" s="1">
        <f t="shared" ca="1" si="17"/>
        <v>2</v>
      </c>
      <c r="C265" s="1">
        <f t="shared" ca="1" si="17"/>
        <v>4</v>
      </c>
      <c r="D265" s="1">
        <f t="shared" ca="1" si="16"/>
        <v>6</v>
      </c>
    </row>
    <row r="266" spans="2:4" x14ac:dyDescent="0.2">
      <c r="B266" s="1">
        <f t="shared" ca="1" si="17"/>
        <v>2</v>
      </c>
      <c r="C266" s="1">
        <f t="shared" ca="1" si="17"/>
        <v>6</v>
      </c>
      <c r="D266" s="1">
        <f t="shared" ca="1" si="16"/>
        <v>8</v>
      </c>
    </row>
    <row r="267" spans="2:4" x14ac:dyDescent="0.2">
      <c r="B267" s="1">
        <f t="shared" ca="1" si="17"/>
        <v>5</v>
      </c>
      <c r="C267" s="1">
        <f t="shared" ca="1" si="17"/>
        <v>1</v>
      </c>
      <c r="D267" s="1">
        <f t="shared" ca="1" si="16"/>
        <v>6</v>
      </c>
    </row>
    <row r="268" spans="2:4" x14ac:dyDescent="0.2">
      <c r="B268" s="1">
        <f t="shared" ca="1" si="17"/>
        <v>2</v>
      </c>
      <c r="C268" s="1">
        <f t="shared" ca="1" si="17"/>
        <v>6</v>
      </c>
      <c r="D268" s="1">
        <f t="shared" ca="1" si="16"/>
        <v>8</v>
      </c>
    </row>
    <row r="269" spans="2:4" x14ac:dyDescent="0.2">
      <c r="B269" s="1">
        <f t="shared" ca="1" si="17"/>
        <v>3</v>
      </c>
      <c r="C269" s="1">
        <f t="shared" ca="1" si="17"/>
        <v>5</v>
      </c>
      <c r="D269" s="1">
        <f t="shared" ca="1" si="16"/>
        <v>8</v>
      </c>
    </row>
    <row r="270" spans="2:4" x14ac:dyDescent="0.2">
      <c r="B270" s="1">
        <f t="shared" ca="1" si="17"/>
        <v>4</v>
      </c>
      <c r="C270" s="1">
        <f t="shared" ca="1" si="17"/>
        <v>2</v>
      </c>
      <c r="D270" s="1">
        <f t="shared" ca="1" si="16"/>
        <v>6</v>
      </c>
    </row>
    <row r="271" spans="2:4" x14ac:dyDescent="0.2">
      <c r="B271" s="1">
        <f t="shared" ca="1" si="17"/>
        <v>3</v>
      </c>
      <c r="C271" s="1">
        <f t="shared" ca="1" si="17"/>
        <v>1</v>
      </c>
      <c r="D271" s="1">
        <f t="shared" ca="1" si="16"/>
        <v>4</v>
      </c>
    </row>
    <row r="272" spans="2:4" x14ac:dyDescent="0.2">
      <c r="B272" s="1">
        <f t="shared" ca="1" si="17"/>
        <v>6</v>
      </c>
      <c r="C272" s="1">
        <f t="shared" ca="1" si="17"/>
        <v>4</v>
      </c>
      <c r="D272" s="1">
        <f t="shared" ca="1" si="16"/>
        <v>10</v>
      </c>
    </row>
    <row r="273" spans="2:4" x14ac:dyDescent="0.2">
      <c r="B273" s="1">
        <f t="shared" ca="1" si="17"/>
        <v>6</v>
      </c>
      <c r="C273" s="1">
        <f t="shared" ca="1" si="17"/>
        <v>3</v>
      </c>
      <c r="D273" s="1">
        <f t="shared" ca="1" si="16"/>
        <v>9</v>
      </c>
    </row>
    <row r="274" spans="2:4" x14ac:dyDescent="0.2">
      <c r="B274" s="1">
        <f t="shared" ca="1" si="17"/>
        <v>6</v>
      </c>
      <c r="C274" s="1">
        <f t="shared" ca="1" si="17"/>
        <v>2</v>
      </c>
      <c r="D274" s="1">
        <f t="shared" ca="1" si="16"/>
        <v>8</v>
      </c>
    </row>
    <row r="275" spans="2:4" x14ac:dyDescent="0.2">
      <c r="B275" s="1">
        <f t="shared" ca="1" si="17"/>
        <v>4</v>
      </c>
      <c r="C275" s="1">
        <f t="shared" ca="1" si="17"/>
        <v>5</v>
      </c>
      <c r="D275" s="1">
        <f t="shared" ca="1" si="16"/>
        <v>9</v>
      </c>
    </row>
    <row r="276" spans="2:4" x14ac:dyDescent="0.2">
      <c r="B276" s="1">
        <f t="shared" ca="1" si="17"/>
        <v>3</v>
      </c>
      <c r="C276" s="1">
        <f t="shared" ca="1" si="17"/>
        <v>6</v>
      </c>
      <c r="D276" s="1">
        <f t="shared" ca="1" si="16"/>
        <v>9</v>
      </c>
    </row>
    <row r="277" spans="2:4" x14ac:dyDescent="0.2">
      <c r="B277" s="1">
        <f t="shared" ca="1" si="17"/>
        <v>4</v>
      </c>
      <c r="C277" s="1">
        <f t="shared" ca="1" si="17"/>
        <v>3</v>
      </c>
      <c r="D277" s="1">
        <f t="shared" ca="1" si="16"/>
        <v>7</v>
      </c>
    </row>
    <row r="278" spans="2:4" x14ac:dyDescent="0.2">
      <c r="B278" s="1">
        <f t="shared" ca="1" si="17"/>
        <v>3</v>
      </c>
      <c r="C278" s="1">
        <f t="shared" ca="1" si="17"/>
        <v>4</v>
      </c>
      <c r="D278" s="1">
        <f t="shared" ca="1" si="16"/>
        <v>7</v>
      </c>
    </row>
    <row r="279" spans="2:4" x14ac:dyDescent="0.2">
      <c r="B279" s="1">
        <f t="shared" ca="1" si="17"/>
        <v>2</v>
      </c>
      <c r="C279" s="1">
        <f t="shared" ca="1" si="17"/>
        <v>4</v>
      </c>
      <c r="D279" s="1">
        <f t="shared" ca="1" si="16"/>
        <v>6</v>
      </c>
    </row>
    <row r="280" spans="2:4" x14ac:dyDescent="0.2">
      <c r="B280" s="1">
        <f t="shared" ca="1" si="17"/>
        <v>1</v>
      </c>
      <c r="C280" s="1">
        <f t="shared" ca="1" si="17"/>
        <v>4</v>
      </c>
      <c r="D280" s="1">
        <f t="shared" ca="1" si="16"/>
        <v>5</v>
      </c>
    </row>
    <row r="281" spans="2:4" x14ac:dyDescent="0.2">
      <c r="B281" s="1">
        <f t="shared" ca="1" si="17"/>
        <v>1</v>
      </c>
      <c r="C281" s="1">
        <f t="shared" ca="1" si="17"/>
        <v>3</v>
      </c>
      <c r="D281" s="1">
        <f t="shared" ca="1" si="16"/>
        <v>4</v>
      </c>
    </row>
    <row r="282" spans="2:4" x14ac:dyDescent="0.2">
      <c r="B282" s="1">
        <f t="shared" ca="1" si="17"/>
        <v>6</v>
      </c>
      <c r="C282" s="1">
        <f t="shared" ca="1" si="17"/>
        <v>3</v>
      </c>
      <c r="D282" s="1">
        <f t="shared" ca="1" si="16"/>
        <v>9</v>
      </c>
    </row>
    <row r="283" spans="2:4" x14ac:dyDescent="0.2">
      <c r="B283" s="1">
        <f t="shared" ca="1" si="17"/>
        <v>5</v>
      </c>
      <c r="C283" s="1">
        <f t="shared" ca="1" si="17"/>
        <v>3</v>
      </c>
      <c r="D283" s="1">
        <f t="shared" ca="1" si="16"/>
        <v>8</v>
      </c>
    </row>
    <row r="284" spans="2:4" x14ac:dyDescent="0.2">
      <c r="B284" s="1">
        <f t="shared" ca="1" si="17"/>
        <v>3</v>
      </c>
      <c r="C284" s="1">
        <f t="shared" ca="1" si="17"/>
        <v>5</v>
      </c>
      <c r="D284" s="1">
        <f t="shared" ca="1" si="16"/>
        <v>8</v>
      </c>
    </row>
    <row r="285" spans="2:4" x14ac:dyDescent="0.2">
      <c r="B285" s="1">
        <f t="shared" ca="1" si="17"/>
        <v>5</v>
      </c>
      <c r="C285" s="1">
        <f t="shared" ca="1" si="17"/>
        <v>3</v>
      </c>
      <c r="D285" s="1">
        <f t="shared" ca="1" si="16"/>
        <v>8</v>
      </c>
    </row>
    <row r="286" spans="2:4" x14ac:dyDescent="0.2">
      <c r="B286" s="1">
        <f t="shared" ca="1" si="17"/>
        <v>6</v>
      </c>
      <c r="C286" s="1">
        <f t="shared" ca="1" si="17"/>
        <v>5</v>
      </c>
      <c r="D286" s="1">
        <f t="shared" ca="1" si="16"/>
        <v>11</v>
      </c>
    </row>
    <row r="287" spans="2:4" x14ac:dyDescent="0.2">
      <c r="B287" s="1">
        <f t="shared" ca="1" si="17"/>
        <v>5</v>
      </c>
      <c r="C287" s="1">
        <f t="shared" ca="1" si="17"/>
        <v>2</v>
      </c>
      <c r="D287" s="1">
        <f t="shared" ca="1" si="16"/>
        <v>7</v>
      </c>
    </row>
    <row r="288" spans="2:4" x14ac:dyDescent="0.2">
      <c r="B288" s="1">
        <f t="shared" ca="1" si="17"/>
        <v>1</v>
      </c>
      <c r="C288" s="1">
        <f t="shared" ca="1" si="17"/>
        <v>2</v>
      </c>
      <c r="D288" s="1">
        <f t="shared" ca="1" si="16"/>
        <v>3</v>
      </c>
    </row>
    <row r="289" spans="2:4" x14ac:dyDescent="0.2">
      <c r="B289" s="1">
        <f t="shared" ca="1" si="17"/>
        <v>1</v>
      </c>
      <c r="C289" s="1">
        <f t="shared" ca="1" si="17"/>
        <v>4</v>
      </c>
      <c r="D289" s="1">
        <f t="shared" ca="1" si="16"/>
        <v>5</v>
      </c>
    </row>
    <row r="290" spans="2:4" x14ac:dyDescent="0.2">
      <c r="B290" s="1">
        <f t="shared" ca="1" si="17"/>
        <v>5</v>
      </c>
      <c r="C290" s="1">
        <f t="shared" ca="1" si="17"/>
        <v>1</v>
      </c>
      <c r="D290" s="1">
        <f t="shared" ca="1" si="16"/>
        <v>6</v>
      </c>
    </row>
    <row r="291" spans="2:4" x14ac:dyDescent="0.2">
      <c r="B291" s="1">
        <f t="shared" ca="1" si="17"/>
        <v>2</v>
      </c>
      <c r="C291" s="1">
        <f t="shared" ca="1" si="17"/>
        <v>3</v>
      </c>
      <c r="D291" s="1">
        <f t="shared" ca="1" si="16"/>
        <v>5</v>
      </c>
    </row>
    <row r="292" spans="2:4" x14ac:dyDescent="0.2">
      <c r="B292" s="1">
        <f t="shared" ca="1" si="17"/>
        <v>6</v>
      </c>
      <c r="C292" s="1">
        <f t="shared" ca="1" si="17"/>
        <v>6</v>
      </c>
      <c r="D292" s="1">
        <f t="shared" ca="1" si="16"/>
        <v>12</v>
      </c>
    </row>
    <row r="293" spans="2:4" x14ac:dyDescent="0.2">
      <c r="B293" s="1">
        <f t="shared" ca="1" si="17"/>
        <v>1</v>
      </c>
      <c r="C293" s="1">
        <f t="shared" ca="1" si="17"/>
        <v>2</v>
      </c>
      <c r="D293" s="1">
        <f t="shared" ca="1" si="16"/>
        <v>3</v>
      </c>
    </row>
    <row r="294" spans="2:4" x14ac:dyDescent="0.2">
      <c r="B294" s="1">
        <f t="shared" ca="1" si="17"/>
        <v>5</v>
      </c>
      <c r="C294" s="1">
        <f t="shared" ca="1" si="17"/>
        <v>5</v>
      </c>
      <c r="D294" s="1">
        <f t="shared" ca="1" si="16"/>
        <v>10</v>
      </c>
    </row>
    <row r="295" spans="2:4" x14ac:dyDescent="0.2">
      <c r="B295" s="1">
        <f t="shared" ca="1" si="17"/>
        <v>5</v>
      </c>
      <c r="C295" s="1">
        <f t="shared" ca="1" si="17"/>
        <v>1</v>
      </c>
      <c r="D295" s="1">
        <f t="shared" ca="1" si="16"/>
        <v>6</v>
      </c>
    </row>
    <row r="296" spans="2:4" x14ac:dyDescent="0.2">
      <c r="B296" s="1">
        <f t="shared" ca="1" si="17"/>
        <v>6</v>
      </c>
      <c r="C296" s="1">
        <f t="shared" ca="1" si="17"/>
        <v>4</v>
      </c>
      <c r="D296" s="1">
        <f t="shared" ca="1" si="16"/>
        <v>10</v>
      </c>
    </row>
    <row r="297" spans="2:4" x14ac:dyDescent="0.2">
      <c r="B297" s="1">
        <f t="shared" ca="1" si="17"/>
        <v>6</v>
      </c>
      <c r="C297" s="1">
        <f t="shared" ca="1" si="17"/>
        <v>5</v>
      </c>
      <c r="D297" s="1">
        <f t="shared" ca="1" si="16"/>
        <v>11</v>
      </c>
    </row>
    <row r="298" spans="2:4" x14ac:dyDescent="0.2">
      <c r="B298" s="1">
        <f t="shared" ca="1" si="17"/>
        <v>6</v>
      </c>
      <c r="C298" s="1">
        <f t="shared" ca="1" si="17"/>
        <v>4</v>
      </c>
      <c r="D298" s="1">
        <f t="shared" ca="1" si="16"/>
        <v>10</v>
      </c>
    </row>
    <row r="299" spans="2:4" x14ac:dyDescent="0.2">
      <c r="B299" s="1">
        <f t="shared" ca="1" si="17"/>
        <v>6</v>
      </c>
      <c r="C299" s="1">
        <f t="shared" ca="1" si="17"/>
        <v>3</v>
      </c>
      <c r="D299" s="1">
        <f t="shared" ref="D299:D362" ca="1" si="18">SUM(B299:C299)</f>
        <v>9</v>
      </c>
    </row>
    <row r="300" spans="2:4" x14ac:dyDescent="0.2">
      <c r="B300" s="1">
        <f t="shared" ca="1" si="17"/>
        <v>1</v>
      </c>
      <c r="C300" s="1">
        <f t="shared" ca="1" si="17"/>
        <v>5</v>
      </c>
      <c r="D300" s="1">
        <f t="shared" ca="1" si="18"/>
        <v>6</v>
      </c>
    </row>
    <row r="301" spans="2:4" x14ac:dyDescent="0.2">
      <c r="B301" s="1">
        <f t="shared" ca="1" si="17"/>
        <v>5</v>
      </c>
      <c r="C301" s="1">
        <f t="shared" ca="1" si="17"/>
        <v>1</v>
      </c>
      <c r="D301" s="1">
        <f t="shared" ca="1" si="18"/>
        <v>6</v>
      </c>
    </row>
    <row r="302" spans="2:4" x14ac:dyDescent="0.2">
      <c r="B302" s="1">
        <f t="shared" ca="1" si="17"/>
        <v>5</v>
      </c>
      <c r="C302" s="1">
        <f t="shared" ca="1" si="17"/>
        <v>6</v>
      </c>
      <c r="D302" s="1">
        <f t="shared" ca="1" si="18"/>
        <v>11</v>
      </c>
    </row>
    <row r="303" spans="2:4" x14ac:dyDescent="0.2">
      <c r="B303" s="1">
        <f t="shared" ca="1" si="17"/>
        <v>5</v>
      </c>
      <c r="C303" s="1">
        <f t="shared" ca="1" si="17"/>
        <v>6</v>
      </c>
      <c r="D303" s="1">
        <f t="shared" ca="1" si="18"/>
        <v>11</v>
      </c>
    </row>
    <row r="304" spans="2:4" x14ac:dyDescent="0.2">
      <c r="B304" s="1">
        <f t="shared" ca="1" si="17"/>
        <v>3</v>
      </c>
      <c r="C304" s="1">
        <f t="shared" ca="1" si="17"/>
        <v>4</v>
      </c>
      <c r="D304" s="1">
        <f t="shared" ca="1" si="18"/>
        <v>7</v>
      </c>
    </row>
    <row r="305" spans="2:4" x14ac:dyDescent="0.2">
      <c r="B305" s="1">
        <f t="shared" ca="1" si="17"/>
        <v>4</v>
      </c>
      <c r="C305" s="1">
        <f t="shared" ca="1" si="17"/>
        <v>4</v>
      </c>
      <c r="D305" s="1">
        <f t="shared" ca="1" si="18"/>
        <v>8</v>
      </c>
    </row>
    <row r="306" spans="2:4" x14ac:dyDescent="0.2">
      <c r="B306" s="1">
        <f t="shared" ca="1" si="17"/>
        <v>6</v>
      </c>
      <c r="C306" s="1">
        <f t="shared" ca="1" si="17"/>
        <v>1</v>
      </c>
      <c r="D306" s="1">
        <f t="shared" ca="1" si="18"/>
        <v>7</v>
      </c>
    </row>
    <row r="307" spans="2:4" x14ac:dyDescent="0.2">
      <c r="B307" s="1">
        <f t="shared" ca="1" si="17"/>
        <v>5</v>
      </c>
      <c r="C307" s="1">
        <f t="shared" ca="1" si="17"/>
        <v>5</v>
      </c>
      <c r="D307" s="1">
        <f t="shared" ca="1" si="18"/>
        <v>10</v>
      </c>
    </row>
    <row r="308" spans="2:4" x14ac:dyDescent="0.2">
      <c r="B308" s="1">
        <f t="shared" ca="1" si="17"/>
        <v>6</v>
      </c>
      <c r="C308" s="1">
        <f t="shared" ca="1" si="17"/>
        <v>4</v>
      </c>
      <c r="D308" s="1">
        <f t="shared" ca="1" si="18"/>
        <v>10</v>
      </c>
    </row>
    <row r="309" spans="2:4" x14ac:dyDescent="0.2">
      <c r="B309" s="1">
        <f t="shared" ca="1" si="17"/>
        <v>3</v>
      </c>
      <c r="C309" s="1">
        <f t="shared" ca="1" si="17"/>
        <v>1</v>
      </c>
      <c r="D309" s="1">
        <f t="shared" ca="1" si="18"/>
        <v>4</v>
      </c>
    </row>
    <row r="310" spans="2:4" x14ac:dyDescent="0.2">
      <c r="B310" s="1">
        <f t="shared" ca="1" si="17"/>
        <v>2</v>
      </c>
      <c r="C310" s="1">
        <f t="shared" ca="1" si="17"/>
        <v>5</v>
      </c>
      <c r="D310" s="1">
        <f t="shared" ca="1" si="18"/>
        <v>7</v>
      </c>
    </row>
    <row r="311" spans="2:4" x14ac:dyDescent="0.2">
      <c r="B311" s="1">
        <f t="shared" ca="1" si="17"/>
        <v>4</v>
      </c>
      <c r="C311" s="1">
        <f t="shared" ca="1" si="17"/>
        <v>2</v>
      </c>
      <c r="D311" s="1">
        <f t="shared" ca="1" si="18"/>
        <v>6</v>
      </c>
    </row>
    <row r="312" spans="2:4" x14ac:dyDescent="0.2">
      <c r="B312" s="1">
        <f t="shared" ca="1" si="17"/>
        <v>2</v>
      </c>
      <c r="C312" s="1">
        <f t="shared" ca="1" si="17"/>
        <v>5</v>
      </c>
      <c r="D312" s="1">
        <f t="shared" ca="1" si="18"/>
        <v>7</v>
      </c>
    </row>
    <row r="313" spans="2:4" x14ac:dyDescent="0.2">
      <c r="B313" s="1">
        <f t="shared" ca="1" si="17"/>
        <v>4</v>
      </c>
      <c r="C313" s="1">
        <f t="shared" ca="1" si="17"/>
        <v>4</v>
      </c>
      <c r="D313" s="1">
        <f t="shared" ca="1" si="18"/>
        <v>8</v>
      </c>
    </row>
    <row r="314" spans="2:4" x14ac:dyDescent="0.2">
      <c r="B314" s="1">
        <f t="shared" ref="B314:C377" ca="1" si="19">RANDBETWEEN(1,6)</f>
        <v>5</v>
      </c>
      <c r="C314" s="1">
        <f t="shared" ca="1" si="19"/>
        <v>5</v>
      </c>
      <c r="D314" s="1">
        <f t="shared" ca="1" si="18"/>
        <v>10</v>
      </c>
    </row>
    <row r="315" spans="2:4" x14ac:dyDescent="0.2">
      <c r="B315" s="1">
        <f t="shared" ca="1" si="19"/>
        <v>5</v>
      </c>
      <c r="C315" s="1">
        <f t="shared" ca="1" si="19"/>
        <v>2</v>
      </c>
      <c r="D315" s="1">
        <f t="shared" ca="1" si="18"/>
        <v>7</v>
      </c>
    </row>
    <row r="316" spans="2:4" x14ac:dyDescent="0.2">
      <c r="B316" s="1">
        <f t="shared" ca="1" si="19"/>
        <v>5</v>
      </c>
      <c r="C316" s="1">
        <f t="shared" ca="1" si="19"/>
        <v>3</v>
      </c>
      <c r="D316" s="1">
        <f t="shared" ca="1" si="18"/>
        <v>8</v>
      </c>
    </row>
    <row r="317" spans="2:4" x14ac:dyDescent="0.2">
      <c r="B317" s="1">
        <f t="shared" ca="1" si="19"/>
        <v>1</v>
      </c>
      <c r="C317" s="1">
        <f t="shared" ca="1" si="19"/>
        <v>6</v>
      </c>
      <c r="D317" s="1">
        <f t="shared" ca="1" si="18"/>
        <v>7</v>
      </c>
    </row>
    <row r="318" spans="2:4" x14ac:dyDescent="0.2">
      <c r="B318" s="1">
        <f t="shared" ca="1" si="19"/>
        <v>6</v>
      </c>
      <c r="C318" s="1">
        <f t="shared" ca="1" si="19"/>
        <v>4</v>
      </c>
      <c r="D318" s="1">
        <f t="shared" ca="1" si="18"/>
        <v>10</v>
      </c>
    </row>
    <row r="319" spans="2:4" x14ac:dyDescent="0.2">
      <c r="B319" s="1">
        <f t="shared" ca="1" si="19"/>
        <v>6</v>
      </c>
      <c r="C319" s="1">
        <f t="shared" ca="1" si="19"/>
        <v>3</v>
      </c>
      <c r="D319" s="1">
        <f t="shared" ca="1" si="18"/>
        <v>9</v>
      </c>
    </row>
    <row r="320" spans="2:4" x14ac:dyDescent="0.2">
      <c r="B320" s="1">
        <f t="shared" ca="1" si="19"/>
        <v>1</v>
      </c>
      <c r="C320" s="1">
        <f t="shared" ca="1" si="19"/>
        <v>2</v>
      </c>
      <c r="D320" s="1">
        <f t="shared" ca="1" si="18"/>
        <v>3</v>
      </c>
    </row>
    <row r="321" spans="2:4" x14ac:dyDescent="0.2">
      <c r="B321" s="1">
        <f t="shared" ca="1" si="19"/>
        <v>4</v>
      </c>
      <c r="C321" s="1">
        <f t="shared" ca="1" si="19"/>
        <v>2</v>
      </c>
      <c r="D321" s="1">
        <f t="shared" ca="1" si="18"/>
        <v>6</v>
      </c>
    </row>
    <row r="322" spans="2:4" x14ac:dyDescent="0.2">
      <c r="B322" s="1">
        <f t="shared" ca="1" si="19"/>
        <v>2</v>
      </c>
      <c r="C322" s="1">
        <f t="shared" ca="1" si="19"/>
        <v>5</v>
      </c>
      <c r="D322" s="1">
        <f t="shared" ca="1" si="18"/>
        <v>7</v>
      </c>
    </row>
    <row r="323" spans="2:4" x14ac:dyDescent="0.2">
      <c r="B323" s="1">
        <f t="shared" ca="1" si="19"/>
        <v>3</v>
      </c>
      <c r="C323" s="1">
        <f t="shared" ca="1" si="19"/>
        <v>6</v>
      </c>
      <c r="D323" s="1">
        <f t="shared" ca="1" si="18"/>
        <v>9</v>
      </c>
    </row>
    <row r="324" spans="2:4" x14ac:dyDescent="0.2">
      <c r="B324" s="1">
        <f t="shared" ca="1" si="19"/>
        <v>5</v>
      </c>
      <c r="C324" s="1">
        <f t="shared" ca="1" si="19"/>
        <v>3</v>
      </c>
      <c r="D324" s="1">
        <f t="shared" ca="1" si="18"/>
        <v>8</v>
      </c>
    </row>
    <row r="325" spans="2:4" x14ac:dyDescent="0.2">
      <c r="B325" s="1">
        <f t="shared" ca="1" si="19"/>
        <v>1</v>
      </c>
      <c r="C325" s="1">
        <f t="shared" ca="1" si="19"/>
        <v>4</v>
      </c>
      <c r="D325" s="1">
        <f t="shared" ca="1" si="18"/>
        <v>5</v>
      </c>
    </row>
    <row r="326" spans="2:4" x14ac:dyDescent="0.2">
      <c r="B326" s="1">
        <f t="shared" ca="1" si="19"/>
        <v>5</v>
      </c>
      <c r="C326" s="1">
        <f t="shared" ca="1" si="19"/>
        <v>4</v>
      </c>
      <c r="D326" s="1">
        <f t="shared" ca="1" si="18"/>
        <v>9</v>
      </c>
    </row>
    <row r="327" spans="2:4" x14ac:dyDescent="0.2">
      <c r="B327" s="1">
        <f t="shared" ca="1" si="19"/>
        <v>4</v>
      </c>
      <c r="C327" s="1">
        <f t="shared" ca="1" si="19"/>
        <v>1</v>
      </c>
      <c r="D327" s="1">
        <f t="shared" ca="1" si="18"/>
        <v>5</v>
      </c>
    </row>
    <row r="328" spans="2:4" x14ac:dyDescent="0.2">
      <c r="B328" s="1">
        <f t="shared" ca="1" si="19"/>
        <v>3</v>
      </c>
      <c r="C328" s="1">
        <f t="shared" ca="1" si="19"/>
        <v>3</v>
      </c>
      <c r="D328" s="1">
        <f t="shared" ca="1" si="18"/>
        <v>6</v>
      </c>
    </row>
    <row r="329" spans="2:4" x14ac:dyDescent="0.2">
      <c r="B329" s="1">
        <f t="shared" ca="1" si="19"/>
        <v>2</v>
      </c>
      <c r="C329" s="1">
        <f t="shared" ca="1" si="19"/>
        <v>3</v>
      </c>
      <c r="D329" s="1">
        <f t="shared" ca="1" si="18"/>
        <v>5</v>
      </c>
    </row>
    <row r="330" spans="2:4" x14ac:dyDescent="0.2">
      <c r="B330" s="1">
        <f t="shared" ca="1" si="19"/>
        <v>6</v>
      </c>
      <c r="C330" s="1">
        <f t="shared" ca="1" si="19"/>
        <v>5</v>
      </c>
      <c r="D330" s="1">
        <f t="shared" ca="1" si="18"/>
        <v>11</v>
      </c>
    </row>
    <row r="331" spans="2:4" x14ac:dyDescent="0.2">
      <c r="B331" s="1">
        <f t="shared" ca="1" si="19"/>
        <v>5</v>
      </c>
      <c r="C331" s="1">
        <f t="shared" ca="1" si="19"/>
        <v>2</v>
      </c>
      <c r="D331" s="1">
        <f t="shared" ca="1" si="18"/>
        <v>7</v>
      </c>
    </row>
    <row r="332" spans="2:4" x14ac:dyDescent="0.2">
      <c r="B332" s="1">
        <f t="shared" ca="1" si="19"/>
        <v>1</v>
      </c>
      <c r="C332" s="1">
        <f t="shared" ca="1" si="19"/>
        <v>1</v>
      </c>
      <c r="D332" s="1">
        <f t="shared" ca="1" si="18"/>
        <v>2</v>
      </c>
    </row>
    <row r="333" spans="2:4" x14ac:dyDescent="0.2">
      <c r="B333" s="1">
        <f t="shared" ca="1" si="19"/>
        <v>6</v>
      </c>
      <c r="C333" s="1">
        <f t="shared" ca="1" si="19"/>
        <v>1</v>
      </c>
      <c r="D333" s="1">
        <f t="shared" ca="1" si="18"/>
        <v>7</v>
      </c>
    </row>
    <row r="334" spans="2:4" x14ac:dyDescent="0.2">
      <c r="B334" s="1">
        <f t="shared" ca="1" si="19"/>
        <v>6</v>
      </c>
      <c r="C334" s="1">
        <f t="shared" ca="1" si="19"/>
        <v>2</v>
      </c>
      <c r="D334" s="1">
        <f t="shared" ca="1" si="18"/>
        <v>8</v>
      </c>
    </row>
    <row r="335" spans="2:4" x14ac:dyDescent="0.2">
      <c r="B335" s="1">
        <f t="shared" ca="1" si="19"/>
        <v>4</v>
      </c>
      <c r="C335" s="1">
        <f t="shared" ca="1" si="19"/>
        <v>3</v>
      </c>
      <c r="D335" s="1">
        <f t="shared" ca="1" si="18"/>
        <v>7</v>
      </c>
    </row>
    <row r="336" spans="2:4" x14ac:dyDescent="0.2">
      <c r="B336" s="1">
        <f t="shared" ca="1" si="19"/>
        <v>5</v>
      </c>
      <c r="C336" s="1">
        <f t="shared" ca="1" si="19"/>
        <v>2</v>
      </c>
      <c r="D336" s="1">
        <f t="shared" ca="1" si="18"/>
        <v>7</v>
      </c>
    </row>
    <row r="337" spans="2:4" x14ac:dyDescent="0.2">
      <c r="B337" s="1">
        <f t="shared" ca="1" si="19"/>
        <v>5</v>
      </c>
      <c r="C337" s="1">
        <f t="shared" ca="1" si="19"/>
        <v>5</v>
      </c>
      <c r="D337" s="1">
        <f t="shared" ca="1" si="18"/>
        <v>10</v>
      </c>
    </row>
    <row r="338" spans="2:4" x14ac:dyDescent="0.2">
      <c r="B338" s="1">
        <f t="shared" ca="1" si="19"/>
        <v>1</v>
      </c>
      <c r="C338" s="1">
        <f t="shared" ca="1" si="19"/>
        <v>1</v>
      </c>
      <c r="D338" s="1">
        <f t="shared" ca="1" si="18"/>
        <v>2</v>
      </c>
    </row>
    <row r="339" spans="2:4" x14ac:dyDescent="0.2">
      <c r="B339" s="1">
        <f t="shared" ca="1" si="19"/>
        <v>1</v>
      </c>
      <c r="C339" s="1">
        <f t="shared" ca="1" si="19"/>
        <v>6</v>
      </c>
      <c r="D339" s="1">
        <f t="shared" ca="1" si="18"/>
        <v>7</v>
      </c>
    </row>
    <row r="340" spans="2:4" x14ac:dyDescent="0.2">
      <c r="B340" s="1">
        <f t="shared" ca="1" si="19"/>
        <v>4</v>
      </c>
      <c r="C340" s="1">
        <f t="shared" ca="1" si="19"/>
        <v>5</v>
      </c>
      <c r="D340" s="1">
        <f t="shared" ca="1" si="18"/>
        <v>9</v>
      </c>
    </row>
    <row r="341" spans="2:4" x14ac:dyDescent="0.2">
      <c r="B341" s="1">
        <f t="shared" ca="1" si="19"/>
        <v>6</v>
      </c>
      <c r="C341" s="1">
        <f t="shared" ca="1" si="19"/>
        <v>4</v>
      </c>
      <c r="D341" s="1">
        <f t="shared" ca="1" si="18"/>
        <v>10</v>
      </c>
    </row>
    <row r="342" spans="2:4" x14ac:dyDescent="0.2">
      <c r="B342" s="1">
        <f t="shared" ca="1" si="19"/>
        <v>2</v>
      </c>
      <c r="C342" s="1">
        <f t="shared" ca="1" si="19"/>
        <v>1</v>
      </c>
      <c r="D342" s="1">
        <f t="shared" ca="1" si="18"/>
        <v>3</v>
      </c>
    </row>
    <row r="343" spans="2:4" x14ac:dyDescent="0.2">
      <c r="B343" s="1">
        <f t="shared" ca="1" si="19"/>
        <v>4</v>
      </c>
      <c r="C343" s="1">
        <f t="shared" ca="1" si="19"/>
        <v>1</v>
      </c>
      <c r="D343" s="1">
        <f t="shared" ca="1" si="18"/>
        <v>5</v>
      </c>
    </row>
    <row r="344" spans="2:4" x14ac:dyDescent="0.2">
      <c r="B344" s="1">
        <f t="shared" ca="1" si="19"/>
        <v>4</v>
      </c>
      <c r="C344" s="1">
        <f t="shared" ca="1" si="19"/>
        <v>5</v>
      </c>
      <c r="D344" s="1">
        <f t="shared" ca="1" si="18"/>
        <v>9</v>
      </c>
    </row>
    <row r="345" spans="2:4" x14ac:dyDescent="0.2">
      <c r="B345" s="1">
        <f t="shared" ca="1" si="19"/>
        <v>2</v>
      </c>
      <c r="C345" s="1">
        <f t="shared" ca="1" si="19"/>
        <v>6</v>
      </c>
      <c r="D345" s="1">
        <f t="shared" ca="1" si="18"/>
        <v>8</v>
      </c>
    </row>
    <row r="346" spans="2:4" x14ac:dyDescent="0.2">
      <c r="B346" s="1">
        <f t="shared" ca="1" si="19"/>
        <v>2</v>
      </c>
      <c r="C346" s="1">
        <f t="shared" ca="1" si="19"/>
        <v>5</v>
      </c>
      <c r="D346" s="1">
        <f t="shared" ca="1" si="18"/>
        <v>7</v>
      </c>
    </row>
    <row r="347" spans="2:4" x14ac:dyDescent="0.2">
      <c r="B347" s="1">
        <f t="shared" ca="1" si="19"/>
        <v>3</v>
      </c>
      <c r="C347" s="1">
        <f t="shared" ca="1" si="19"/>
        <v>5</v>
      </c>
      <c r="D347" s="1">
        <f t="shared" ca="1" si="18"/>
        <v>8</v>
      </c>
    </row>
    <row r="348" spans="2:4" x14ac:dyDescent="0.2">
      <c r="B348" s="1">
        <f t="shared" ca="1" si="19"/>
        <v>1</v>
      </c>
      <c r="C348" s="1">
        <f t="shared" ca="1" si="19"/>
        <v>6</v>
      </c>
      <c r="D348" s="1">
        <f t="shared" ca="1" si="18"/>
        <v>7</v>
      </c>
    </row>
    <row r="349" spans="2:4" x14ac:dyDescent="0.2">
      <c r="B349" s="1">
        <f t="shared" ca="1" si="19"/>
        <v>3</v>
      </c>
      <c r="C349" s="1">
        <f t="shared" ca="1" si="19"/>
        <v>2</v>
      </c>
      <c r="D349" s="1">
        <f t="shared" ca="1" si="18"/>
        <v>5</v>
      </c>
    </row>
    <row r="350" spans="2:4" x14ac:dyDescent="0.2">
      <c r="B350" s="1">
        <f t="shared" ca="1" si="19"/>
        <v>1</v>
      </c>
      <c r="C350" s="1">
        <f t="shared" ca="1" si="19"/>
        <v>4</v>
      </c>
      <c r="D350" s="1">
        <f t="shared" ca="1" si="18"/>
        <v>5</v>
      </c>
    </row>
    <row r="351" spans="2:4" x14ac:dyDescent="0.2">
      <c r="B351" s="1">
        <f t="shared" ca="1" si="19"/>
        <v>3</v>
      </c>
      <c r="C351" s="1">
        <f t="shared" ca="1" si="19"/>
        <v>5</v>
      </c>
      <c r="D351" s="1">
        <f t="shared" ca="1" si="18"/>
        <v>8</v>
      </c>
    </row>
    <row r="352" spans="2:4" x14ac:dyDescent="0.2">
      <c r="B352" s="1">
        <f t="shared" ca="1" si="19"/>
        <v>5</v>
      </c>
      <c r="C352" s="1">
        <f t="shared" ca="1" si="19"/>
        <v>6</v>
      </c>
      <c r="D352" s="1">
        <f t="shared" ca="1" si="18"/>
        <v>11</v>
      </c>
    </row>
    <row r="353" spans="2:4" x14ac:dyDescent="0.2">
      <c r="B353" s="1">
        <f t="shared" ca="1" si="19"/>
        <v>1</v>
      </c>
      <c r="C353" s="1">
        <f t="shared" ca="1" si="19"/>
        <v>2</v>
      </c>
      <c r="D353" s="1">
        <f t="shared" ca="1" si="18"/>
        <v>3</v>
      </c>
    </row>
    <row r="354" spans="2:4" x14ac:dyDescent="0.2">
      <c r="B354" s="1">
        <f t="shared" ca="1" si="19"/>
        <v>5</v>
      </c>
      <c r="C354" s="1">
        <f t="shared" ca="1" si="19"/>
        <v>4</v>
      </c>
      <c r="D354" s="1">
        <f t="shared" ca="1" si="18"/>
        <v>9</v>
      </c>
    </row>
    <row r="355" spans="2:4" x14ac:dyDescent="0.2">
      <c r="B355" s="1">
        <f t="shared" ca="1" si="19"/>
        <v>3</v>
      </c>
      <c r="C355" s="1">
        <f t="shared" ca="1" si="19"/>
        <v>3</v>
      </c>
      <c r="D355" s="1">
        <f t="shared" ca="1" si="18"/>
        <v>6</v>
      </c>
    </row>
    <row r="356" spans="2:4" x14ac:dyDescent="0.2">
      <c r="B356" s="1">
        <f t="shared" ca="1" si="19"/>
        <v>1</v>
      </c>
      <c r="C356" s="1">
        <f t="shared" ca="1" si="19"/>
        <v>5</v>
      </c>
      <c r="D356" s="1">
        <f t="shared" ca="1" si="18"/>
        <v>6</v>
      </c>
    </row>
    <row r="357" spans="2:4" x14ac:dyDescent="0.2">
      <c r="B357" s="1">
        <f t="shared" ca="1" si="19"/>
        <v>1</v>
      </c>
      <c r="C357" s="1">
        <f t="shared" ca="1" si="19"/>
        <v>4</v>
      </c>
      <c r="D357" s="1">
        <f t="shared" ca="1" si="18"/>
        <v>5</v>
      </c>
    </row>
    <row r="358" spans="2:4" x14ac:dyDescent="0.2">
      <c r="B358" s="1">
        <f t="shared" ca="1" si="19"/>
        <v>2</v>
      </c>
      <c r="C358" s="1">
        <f t="shared" ca="1" si="19"/>
        <v>4</v>
      </c>
      <c r="D358" s="1">
        <f t="shared" ca="1" si="18"/>
        <v>6</v>
      </c>
    </row>
    <row r="359" spans="2:4" x14ac:dyDescent="0.2">
      <c r="B359" s="1">
        <f t="shared" ca="1" si="19"/>
        <v>6</v>
      </c>
      <c r="C359" s="1">
        <f t="shared" ca="1" si="19"/>
        <v>4</v>
      </c>
      <c r="D359" s="1">
        <f t="shared" ca="1" si="18"/>
        <v>10</v>
      </c>
    </row>
    <row r="360" spans="2:4" x14ac:dyDescent="0.2">
      <c r="B360" s="1">
        <f t="shared" ca="1" si="19"/>
        <v>6</v>
      </c>
      <c r="C360" s="1">
        <f t="shared" ca="1" si="19"/>
        <v>1</v>
      </c>
      <c r="D360" s="1">
        <f t="shared" ca="1" si="18"/>
        <v>7</v>
      </c>
    </row>
    <row r="361" spans="2:4" x14ac:dyDescent="0.2">
      <c r="B361" s="1">
        <f t="shared" ca="1" si="19"/>
        <v>4</v>
      </c>
      <c r="C361" s="1">
        <f t="shared" ca="1" si="19"/>
        <v>4</v>
      </c>
      <c r="D361" s="1">
        <f t="shared" ca="1" si="18"/>
        <v>8</v>
      </c>
    </row>
    <row r="362" spans="2:4" x14ac:dyDescent="0.2">
      <c r="B362" s="1">
        <f t="shared" ca="1" si="19"/>
        <v>4</v>
      </c>
      <c r="C362" s="1">
        <f t="shared" ca="1" si="19"/>
        <v>4</v>
      </c>
      <c r="D362" s="1">
        <f t="shared" ca="1" si="18"/>
        <v>8</v>
      </c>
    </row>
    <row r="363" spans="2:4" x14ac:dyDescent="0.2">
      <c r="B363" s="1">
        <f t="shared" ca="1" si="19"/>
        <v>6</v>
      </c>
      <c r="C363" s="1">
        <f t="shared" ca="1" si="19"/>
        <v>4</v>
      </c>
      <c r="D363" s="1">
        <f t="shared" ref="D363:D426" ca="1" si="20">SUM(B363:C363)</f>
        <v>10</v>
      </c>
    </row>
    <row r="364" spans="2:4" x14ac:dyDescent="0.2">
      <c r="B364" s="1">
        <f t="shared" ca="1" si="19"/>
        <v>1</v>
      </c>
      <c r="C364" s="1">
        <f t="shared" ca="1" si="19"/>
        <v>1</v>
      </c>
      <c r="D364" s="1">
        <f t="shared" ca="1" si="20"/>
        <v>2</v>
      </c>
    </row>
    <row r="365" spans="2:4" x14ac:dyDescent="0.2">
      <c r="B365" s="1">
        <f t="shared" ca="1" si="19"/>
        <v>5</v>
      </c>
      <c r="C365" s="1">
        <f t="shared" ca="1" si="19"/>
        <v>5</v>
      </c>
      <c r="D365" s="1">
        <f t="shared" ca="1" si="20"/>
        <v>10</v>
      </c>
    </row>
    <row r="366" spans="2:4" x14ac:dyDescent="0.2">
      <c r="B366" s="1">
        <f t="shared" ca="1" si="19"/>
        <v>2</v>
      </c>
      <c r="C366" s="1">
        <f t="shared" ca="1" si="19"/>
        <v>1</v>
      </c>
      <c r="D366" s="1">
        <f t="shared" ca="1" si="20"/>
        <v>3</v>
      </c>
    </row>
    <row r="367" spans="2:4" x14ac:dyDescent="0.2">
      <c r="B367" s="1">
        <f t="shared" ca="1" si="19"/>
        <v>6</v>
      </c>
      <c r="C367" s="1">
        <f t="shared" ca="1" si="19"/>
        <v>1</v>
      </c>
      <c r="D367" s="1">
        <f t="shared" ca="1" si="20"/>
        <v>7</v>
      </c>
    </row>
    <row r="368" spans="2:4" x14ac:dyDescent="0.2">
      <c r="B368" s="1">
        <f t="shared" ca="1" si="19"/>
        <v>2</v>
      </c>
      <c r="C368" s="1">
        <f t="shared" ca="1" si="19"/>
        <v>3</v>
      </c>
      <c r="D368" s="1">
        <f t="shared" ca="1" si="20"/>
        <v>5</v>
      </c>
    </row>
    <row r="369" spans="2:4" x14ac:dyDescent="0.2">
      <c r="B369" s="1">
        <f t="shared" ca="1" si="19"/>
        <v>3</v>
      </c>
      <c r="C369" s="1">
        <f t="shared" ca="1" si="19"/>
        <v>2</v>
      </c>
      <c r="D369" s="1">
        <f t="shared" ca="1" si="20"/>
        <v>5</v>
      </c>
    </row>
    <row r="370" spans="2:4" x14ac:dyDescent="0.2">
      <c r="B370" s="1">
        <f t="shared" ca="1" si="19"/>
        <v>4</v>
      </c>
      <c r="C370" s="1">
        <f t="shared" ca="1" si="19"/>
        <v>3</v>
      </c>
      <c r="D370" s="1">
        <f t="shared" ca="1" si="20"/>
        <v>7</v>
      </c>
    </row>
    <row r="371" spans="2:4" x14ac:dyDescent="0.2">
      <c r="B371" s="1">
        <f t="shared" ca="1" si="19"/>
        <v>1</v>
      </c>
      <c r="C371" s="1">
        <f t="shared" ca="1" si="19"/>
        <v>3</v>
      </c>
      <c r="D371" s="1">
        <f t="shared" ca="1" si="20"/>
        <v>4</v>
      </c>
    </row>
    <row r="372" spans="2:4" x14ac:dyDescent="0.2">
      <c r="B372" s="1">
        <f t="shared" ca="1" si="19"/>
        <v>6</v>
      </c>
      <c r="C372" s="1">
        <f t="shared" ca="1" si="19"/>
        <v>4</v>
      </c>
      <c r="D372" s="1">
        <f t="shared" ca="1" si="20"/>
        <v>10</v>
      </c>
    </row>
    <row r="373" spans="2:4" x14ac:dyDescent="0.2">
      <c r="B373" s="1">
        <f t="shared" ca="1" si="19"/>
        <v>3</v>
      </c>
      <c r="C373" s="1">
        <f t="shared" ca="1" si="19"/>
        <v>5</v>
      </c>
      <c r="D373" s="1">
        <f t="shared" ca="1" si="20"/>
        <v>8</v>
      </c>
    </row>
    <row r="374" spans="2:4" x14ac:dyDescent="0.2">
      <c r="B374" s="1">
        <f t="shared" ca="1" si="19"/>
        <v>5</v>
      </c>
      <c r="C374" s="1">
        <f t="shared" ca="1" si="19"/>
        <v>5</v>
      </c>
      <c r="D374" s="1">
        <f t="shared" ca="1" si="20"/>
        <v>10</v>
      </c>
    </row>
    <row r="375" spans="2:4" x14ac:dyDescent="0.2">
      <c r="B375" s="1">
        <f t="shared" ca="1" si="19"/>
        <v>2</v>
      </c>
      <c r="C375" s="1">
        <f t="shared" ca="1" si="19"/>
        <v>1</v>
      </c>
      <c r="D375" s="1">
        <f t="shared" ca="1" si="20"/>
        <v>3</v>
      </c>
    </row>
    <row r="376" spans="2:4" x14ac:dyDescent="0.2">
      <c r="B376" s="1">
        <f t="shared" ca="1" si="19"/>
        <v>3</v>
      </c>
      <c r="C376" s="1">
        <f t="shared" ca="1" si="19"/>
        <v>5</v>
      </c>
      <c r="D376" s="1">
        <f t="shared" ca="1" si="20"/>
        <v>8</v>
      </c>
    </row>
    <row r="377" spans="2:4" x14ac:dyDescent="0.2">
      <c r="B377" s="1">
        <f t="shared" ca="1" si="19"/>
        <v>6</v>
      </c>
      <c r="C377" s="1">
        <f t="shared" ca="1" si="19"/>
        <v>3</v>
      </c>
      <c r="D377" s="1">
        <f t="shared" ca="1" si="20"/>
        <v>9</v>
      </c>
    </row>
    <row r="378" spans="2:4" x14ac:dyDescent="0.2">
      <c r="B378" s="1">
        <f t="shared" ref="B378:C441" ca="1" si="21">RANDBETWEEN(1,6)</f>
        <v>1</v>
      </c>
      <c r="C378" s="1">
        <f t="shared" ca="1" si="21"/>
        <v>3</v>
      </c>
      <c r="D378" s="1">
        <f t="shared" ca="1" si="20"/>
        <v>4</v>
      </c>
    </row>
    <row r="379" spans="2:4" x14ac:dyDescent="0.2">
      <c r="B379" s="1">
        <f t="shared" ca="1" si="21"/>
        <v>1</v>
      </c>
      <c r="C379" s="1">
        <f t="shared" ca="1" si="21"/>
        <v>4</v>
      </c>
      <c r="D379" s="1">
        <f t="shared" ca="1" si="20"/>
        <v>5</v>
      </c>
    </row>
    <row r="380" spans="2:4" x14ac:dyDescent="0.2">
      <c r="B380" s="1">
        <f t="shared" ca="1" si="21"/>
        <v>6</v>
      </c>
      <c r="C380" s="1">
        <f t="shared" ca="1" si="21"/>
        <v>3</v>
      </c>
      <c r="D380" s="1">
        <f t="shared" ca="1" si="20"/>
        <v>9</v>
      </c>
    </row>
    <row r="381" spans="2:4" x14ac:dyDescent="0.2">
      <c r="B381" s="1">
        <f t="shared" ca="1" si="21"/>
        <v>6</v>
      </c>
      <c r="C381" s="1">
        <f t="shared" ca="1" si="21"/>
        <v>2</v>
      </c>
      <c r="D381" s="1">
        <f t="shared" ca="1" si="20"/>
        <v>8</v>
      </c>
    </row>
    <row r="382" spans="2:4" x14ac:dyDescent="0.2">
      <c r="B382" s="1">
        <f t="shared" ca="1" si="21"/>
        <v>6</v>
      </c>
      <c r="C382" s="1">
        <f t="shared" ca="1" si="21"/>
        <v>3</v>
      </c>
      <c r="D382" s="1">
        <f t="shared" ca="1" si="20"/>
        <v>9</v>
      </c>
    </row>
    <row r="383" spans="2:4" x14ac:dyDescent="0.2">
      <c r="B383" s="1">
        <f t="shared" ca="1" si="21"/>
        <v>2</v>
      </c>
      <c r="C383" s="1">
        <f t="shared" ca="1" si="21"/>
        <v>2</v>
      </c>
      <c r="D383" s="1">
        <f t="shared" ca="1" si="20"/>
        <v>4</v>
      </c>
    </row>
    <row r="384" spans="2:4" x14ac:dyDescent="0.2">
      <c r="B384" s="1">
        <f t="shared" ca="1" si="21"/>
        <v>5</v>
      </c>
      <c r="C384" s="1">
        <f t="shared" ca="1" si="21"/>
        <v>3</v>
      </c>
      <c r="D384" s="1">
        <f t="shared" ca="1" si="20"/>
        <v>8</v>
      </c>
    </row>
    <row r="385" spans="2:4" x14ac:dyDescent="0.2">
      <c r="B385" s="1">
        <f t="shared" ca="1" si="21"/>
        <v>6</v>
      </c>
      <c r="C385" s="1">
        <f t="shared" ca="1" si="21"/>
        <v>4</v>
      </c>
      <c r="D385" s="1">
        <f t="shared" ca="1" si="20"/>
        <v>10</v>
      </c>
    </row>
    <row r="386" spans="2:4" x14ac:dyDescent="0.2">
      <c r="B386" s="1">
        <f t="shared" ca="1" si="21"/>
        <v>3</v>
      </c>
      <c r="C386" s="1">
        <f t="shared" ca="1" si="21"/>
        <v>1</v>
      </c>
      <c r="D386" s="1">
        <f t="shared" ca="1" si="20"/>
        <v>4</v>
      </c>
    </row>
    <row r="387" spans="2:4" x14ac:dyDescent="0.2">
      <c r="B387" s="1">
        <f t="shared" ca="1" si="21"/>
        <v>6</v>
      </c>
      <c r="C387" s="1">
        <f t="shared" ca="1" si="21"/>
        <v>3</v>
      </c>
      <c r="D387" s="1">
        <f t="shared" ca="1" si="20"/>
        <v>9</v>
      </c>
    </row>
    <row r="388" spans="2:4" x14ac:dyDescent="0.2">
      <c r="B388" s="1">
        <f t="shared" ca="1" si="21"/>
        <v>6</v>
      </c>
      <c r="C388" s="1">
        <f t="shared" ca="1" si="21"/>
        <v>1</v>
      </c>
      <c r="D388" s="1">
        <f t="shared" ca="1" si="20"/>
        <v>7</v>
      </c>
    </row>
    <row r="389" spans="2:4" x14ac:dyDescent="0.2">
      <c r="B389" s="1">
        <f t="shared" ca="1" si="21"/>
        <v>1</v>
      </c>
      <c r="C389" s="1">
        <f t="shared" ca="1" si="21"/>
        <v>4</v>
      </c>
      <c r="D389" s="1">
        <f t="shared" ca="1" si="20"/>
        <v>5</v>
      </c>
    </row>
    <row r="390" spans="2:4" x14ac:dyDescent="0.2">
      <c r="B390" s="1">
        <f t="shared" ca="1" si="21"/>
        <v>3</v>
      </c>
      <c r="C390" s="1">
        <f t="shared" ca="1" si="21"/>
        <v>1</v>
      </c>
      <c r="D390" s="1">
        <f t="shared" ca="1" si="20"/>
        <v>4</v>
      </c>
    </row>
    <row r="391" spans="2:4" x14ac:dyDescent="0.2">
      <c r="B391" s="1">
        <f t="shared" ca="1" si="21"/>
        <v>6</v>
      </c>
      <c r="C391" s="1">
        <f t="shared" ca="1" si="21"/>
        <v>1</v>
      </c>
      <c r="D391" s="1">
        <f t="shared" ca="1" si="20"/>
        <v>7</v>
      </c>
    </row>
    <row r="392" spans="2:4" x14ac:dyDescent="0.2">
      <c r="B392" s="1">
        <f t="shared" ca="1" si="21"/>
        <v>2</v>
      </c>
      <c r="C392" s="1">
        <f t="shared" ca="1" si="21"/>
        <v>1</v>
      </c>
      <c r="D392" s="1">
        <f t="shared" ca="1" si="20"/>
        <v>3</v>
      </c>
    </row>
    <row r="393" spans="2:4" x14ac:dyDescent="0.2">
      <c r="B393" s="1">
        <f t="shared" ca="1" si="21"/>
        <v>3</v>
      </c>
      <c r="C393" s="1">
        <f t="shared" ca="1" si="21"/>
        <v>1</v>
      </c>
      <c r="D393" s="1">
        <f t="shared" ca="1" si="20"/>
        <v>4</v>
      </c>
    </row>
    <row r="394" spans="2:4" x14ac:dyDescent="0.2">
      <c r="B394" s="1">
        <f t="shared" ca="1" si="21"/>
        <v>2</v>
      </c>
      <c r="C394" s="1">
        <f t="shared" ca="1" si="21"/>
        <v>2</v>
      </c>
      <c r="D394" s="1">
        <f t="shared" ca="1" si="20"/>
        <v>4</v>
      </c>
    </row>
    <row r="395" spans="2:4" x14ac:dyDescent="0.2">
      <c r="B395" s="1">
        <f t="shared" ca="1" si="21"/>
        <v>1</v>
      </c>
      <c r="C395" s="1">
        <f t="shared" ca="1" si="21"/>
        <v>1</v>
      </c>
      <c r="D395" s="1">
        <f t="shared" ca="1" si="20"/>
        <v>2</v>
      </c>
    </row>
    <row r="396" spans="2:4" x14ac:dyDescent="0.2">
      <c r="B396" s="1">
        <f t="shared" ca="1" si="21"/>
        <v>6</v>
      </c>
      <c r="C396" s="1">
        <f t="shared" ca="1" si="21"/>
        <v>5</v>
      </c>
      <c r="D396" s="1">
        <f t="shared" ca="1" si="20"/>
        <v>11</v>
      </c>
    </row>
    <row r="397" spans="2:4" x14ac:dyDescent="0.2">
      <c r="B397" s="1">
        <f t="shared" ca="1" si="21"/>
        <v>2</v>
      </c>
      <c r="C397" s="1">
        <f t="shared" ca="1" si="21"/>
        <v>3</v>
      </c>
      <c r="D397" s="1">
        <f t="shared" ca="1" si="20"/>
        <v>5</v>
      </c>
    </row>
    <row r="398" spans="2:4" x14ac:dyDescent="0.2">
      <c r="B398" s="1">
        <f t="shared" ca="1" si="21"/>
        <v>3</v>
      </c>
      <c r="C398" s="1">
        <f t="shared" ca="1" si="21"/>
        <v>6</v>
      </c>
      <c r="D398" s="1">
        <f t="shared" ca="1" si="20"/>
        <v>9</v>
      </c>
    </row>
    <row r="399" spans="2:4" x14ac:dyDescent="0.2">
      <c r="B399" s="1">
        <f t="shared" ca="1" si="21"/>
        <v>1</v>
      </c>
      <c r="C399" s="1">
        <f t="shared" ca="1" si="21"/>
        <v>2</v>
      </c>
      <c r="D399" s="1">
        <f t="shared" ca="1" si="20"/>
        <v>3</v>
      </c>
    </row>
    <row r="400" spans="2:4" x14ac:dyDescent="0.2">
      <c r="B400" s="1">
        <f t="shared" ca="1" si="21"/>
        <v>6</v>
      </c>
      <c r="C400" s="1">
        <f t="shared" ca="1" si="21"/>
        <v>4</v>
      </c>
      <c r="D400" s="1">
        <f t="shared" ca="1" si="20"/>
        <v>10</v>
      </c>
    </row>
    <row r="401" spans="2:4" x14ac:dyDescent="0.2">
      <c r="B401" s="1">
        <f t="shared" ca="1" si="21"/>
        <v>5</v>
      </c>
      <c r="C401" s="1">
        <f t="shared" ca="1" si="21"/>
        <v>1</v>
      </c>
      <c r="D401" s="1">
        <f t="shared" ca="1" si="20"/>
        <v>6</v>
      </c>
    </row>
    <row r="402" spans="2:4" x14ac:dyDescent="0.2">
      <c r="B402" s="1">
        <f t="shared" ca="1" si="21"/>
        <v>2</v>
      </c>
      <c r="C402" s="1">
        <f t="shared" ca="1" si="21"/>
        <v>5</v>
      </c>
      <c r="D402" s="1">
        <f t="shared" ca="1" si="20"/>
        <v>7</v>
      </c>
    </row>
    <row r="403" spans="2:4" x14ac:dyDescent="0.2">
      <c r="B403" s="1">
        <f t="shared" ca="1" si="21"/>
        <v>1</v>
      </c>
      <c r="C403" s="1">
        <f t="shared" ca="1" si="21"/>
        <v>2</v>
      </c>
      <c r="D403" s="1">
        <f t="shared" ca="1" si="20"/>
        <v>3</v>
      </c>
    </row>
    <row r="404" spans="2:4" x14ac:dyDescent="0.2">
      <c r="B404" s="1">
        <f t="shared" ca="1" si="21"/>
        <v>4</v>
      </c>
      <c r="C404" s="1">
        <f t="shared" ca="1" si="21"/>
        <v>4</v>
      </c>
      <c r="D404" s="1">
        <f t="shared" ca="1" si="20"/>
        <v>8</v>
      </c>
    </row>
    <row r="405" spans="2:4" x14ac:dyDescent="0.2">
      <c r="B405" s="1">
        <f t="shared" ca="1" si="21"/>
        <v>2</v>
      </c>
      <c r="C405" s="1">
        <f t="shared" ca="1" si="21"/>
        <v>5</v>
      </c>
      <c r="D405" s="1">
        <f t="shared" ca="1" si="20"/>
        <v>7</v>
      </c>
    </row>
    <row r="406" spans="2:4" x14ac:dyDescent="0.2">
      <c r="B406" s="1">
        <f t="shared" ca="1" si="21"/>
        <v>5</v>
      </c>
      <c r="C406" s="1">
        <f t="shared" ca="1" si="21"/>
        <v>6</v>
      </c>
      <c r="D406" s="1">
        <f t="shared" ca="1" si="20"/>
        <v>11</v>
      </c>
    </row>
    <row r="407" spans="2:4" x14ac:dyDescent="0.2">
      <c r="B407" s="1">
        <f t="shared" ca="1" si="21"/>
        <v>3</v>
      </c>
      <c r="C407" s="1">
        <f t="shared" ca="1" si="21"/>
        <v>6</v>
      </c>
      <c r="D407" s="1">
        <f t="shared" ca="1" si="20"/>
        <v>9</v>
      </c>
    </row>
    <row r="408" spans="2:4" x14ac:dyDescent="0.2">
      <c r="B408" s="1">
        <f t="shared" ca="1" si="21"/>
        <v>6</v>
      </c>
      <c r="C408" s="1">
        <f t="shared" ca="1" si="21"/>
        <v>5</v>
      </c>
      <c r="D408" s="1">
        <f t="shared" ca="1" si="20"/>
        <v>11</v>
      </c>
    </row>
    <row r="409" spans="2:4" x14ac:dyDescent="0.2">
      <c r="B409" s="1">
        <f t="shared" ca="1" si="21"/>
        <v>3</v>
      </c>
      <c r="C409" s="1">
        <f t="shared" ca="1" si="21"/>
        <v>4</v>
      </c>
      <c r="D409" s="1">
        <f t="shared" ca="1" si="20"/>
        <v>7</v>
      </c>
    </row>
    <row r="410" spans="2:4" x14ac:dyDescent="0.2">
      <c r="B410" s="1">
        <f t="shared" ca="1" si="21"/>
        <v>5</v>
      </c>
      <c r="C410" s="1">
        <f t="shared" ca="1" si="21"/>
        <v>4</v>
      </c>
      <c r="D410" s="1">
        <f t="shared" ca="1" si="20"/>
        <v>9</v>
      </c>
    </row>
    <row r="411" spans="2:4" x14ac:dyDescent="0.2">
      <c r="B411" s="1">
        <f t="shared" ca="1" si="21"/>
        <v>4</v>
      </c>
      <c r="C411" s="1">
        <f t="shared" ca="1" si="21"/>
        <v>4</v>
      </c>
      <c r="D411" s="1">
        <f t="shared" ca="1" si="20"/>
        <v>8</v>
      </c>
    </row>
    <row r="412" spans="2:4" x14ac:dyDescent="0.2">
      <c r="B412" s="1">
        <f t="shared" ca="1" si="21"/>
        <v>2</v>
      </c>
      <c r="C412" s="1">
        <f t="shared" ca="1" si="21"/>
        <v>6</v>
      </c>
      <c r="D412" s="1">
        <f t="shared" ca="1" si="20"/>
        <v>8</v>
      </c>
    </row>
    <row r="413" spans="2:4" x14ac:dyDescent="0.2">
      <c r="B413" s="1">
        <f t="shared" ca="1" si="21"/>
        <v>6</v>
      </c>
      <c r="C413" s="1">
        <f t="shared" ca="1" si="21"/>
        <v>2</v>
      </c>
      <c r="D413" s="1">
        <f t="shared" ca="1" si="20"/>
        <v>8</v>
      </c>
    </row>
    <row r="414" spans="2:4" x14ac:dyDescent="0.2">
      <c r="B414" s="1">
        <f t="shared" ca="1" si="21"/>
        <v>2</v>
      </c>
      <c r="C414" s="1">
        <f t="shared" ca="1" si="21"/>
        <v>6</v>
      </c>
      <c r="D414" s="1">
        <f t="shared" ca="1" si="20"/>
        <v>8</v>
      </c>
    </row>
    <row r="415" spans="2:4" x14ac:dyDescent="0.2">
      <c r="B415" s="1">
        <f t="shared" ca="1" si="21"/>
        <v>3</v>
      </c>
      <c r="C415" s="1">
        <f t="shared" ca="1" si="21"/>
        <v>2</v>
      </c>
      <c r="D415" s="1">
        <f t="shared" ca="1" si="20"/>
        <v>5</v>
      </c>
    </row>
    <row r="416" spans="2:4" x14ac:dyDescent="0.2">
      <c r="B416" s="1">
        <f t="shared" ca="1" si="21"/>
        <v>6</v>
      </c>
      <c r="C416" s="1">
        <f t="shared" ca="1" si="21"/>
        <v>2</v>
      </c>
      <c r="D416" s="1">
        <f t="shared" ca="1" si="20"/>
        <v>8</v>
      </c>
    </row>
    <row r="417" spans="2:4" x14ac:dyDescent="0.2">
      <c r="B417" s="1">
        <f t="shared" ca="1" si="21"/>
        <v>1</v>
      </c>
      <c r="C417" s="1">
        <f t="shared" ca="1" si="21"/>
        <v>5</v>
      </c>
      <c r="D417" s="1">
        <f t="shared" ca="1" si="20"/>
        <v>6</v>
      </c>
    </row>
    <row r="418" spans="2:4" x14ac:dyDescent="0.2">
      <c r="B418" s="1">
        <f t="shared" ca="1" si="21"/>
        <v>1</v>
      </c>
      <c r="C418" s="1">
        <f t="shared" ca="1" si="21"/>
        <v>5</v>
      </c>
      <c r="D418" s="1">
        <f t="shared" ca="1" si="20"/>
        <v>6</v>
      </c>
    </row>
    <row r="419" spans="2:4" x14ac:dyDescent="0.2">
      <c r="B419" s="1">
        <f t="shared" ca="1" si="21"/>
        <v>1</v>
      </c>
      <c r="C419" s="1">
        <f t="shared" ca="1" si="21"/>
        <v>2</v>
      </c>
      <c r="D419" s="1">
        <f t="shared" ca="1" si="20"/>
        <v>3</v>
      </c>
    </row>
    <row r="420" spans="2:4" x14ac:dyDescent="0.2">
      <c r="B420" s="1">
        <f t="shared" ca="1" si="21"/>
        <v>1</v>
      </c>
      <c r="C420" s="1">
        <f t="shared" ca="1" si="21"/>
        <v>5</v>
      </c>
      <c r="D420" s="1">
        <f t="shared" ca="1" si="20"/>
        <v>6</v>
      </c>
    </row>
    <row r="421" spans="2:4" x14ac:dyDescent="0.2">
      <c r="B421" s="1">
        <f t="shared" ca="1" si="21"/>
        <v>6</v>
      </c>
      <c r="C421" s="1">
        <f t="shared" ca="1" si="21"/>
        <v>3</v>
      </c>
      <c r="D421" s="1">
        <f t="shared" ca="1" si="20"/>
        <v>9</v>
      </c>
    </row>
    <row r="422" spans="2:4" x14ac:dyDescent="0.2">
      <c r="B422" s="1">
        <f t="shared" ca="1" si="21"/>
        <v>5</v>
      </c>
      <c r="C422" s="1">
        <f t="shared" ca="1" si="21"/>
        <v>6</v>
      </c>
      <c r="D422" s="1">
        <f t="shared" ca="1" si="20"/>
        <v>11</v>
      </c>
    </row>
    <row r="423" spans="2:4" x14ac:dyDescent="0.2">
      <c r="B423" s="1">
        <f t="shared" ca="1" si="21"/>
        <v>3</v>
      </c>
      <c r="C423" s="1">
        <f t="shared" ca="1" si="21"/>
        <v>1</v>
      </c>
      <c r="D423" s="1">
        <f t="shared" ca="1" si="20"/>
        <v>4</v>
      </c>
    </row>
    <row r="424" spans="2:4" x14ac:dyDescent="0.2">
      <c r="B424" s="1">
        <f t="shared" ca="1" si="21"/>
        <v>3</v>
      </c>
      <c r="C424" s="1">
        <f t="shared" ca="1" si="21"/>
        <v>1</v>
      </c>
      <c r="D424" s="1">
        <f t="shared" ca="1" si="20"/>
        <v>4</v>
      </c>
    </row>
    <row r="425" spans="2:4" x14ac:dyDescent="0.2">
      <c r="B425" s="1">
        <f t="shared" ca="1" si="21"/>
        <v>5</v>
      </c>
      <c r="C425" s="1">
        <f t="shared" ca="1" si="21"/>
        <v>6</v>
      </c>
      <c r="D425" s="1">
        <f t="shared" ca="1" si="20"/>
        <v>11</v>
      </c>
    </row>
    <row r="426" spans="2:4" x14ac:dyDescent="0.2">
      <c r="B426" s="1">
        <f t="shared" ca="1" si="21"/>
        <v>3</v>
      </c>
      <c r="C426" s="1">
        <f t="shared" ca="1" si="21"/>
        <v>3</v>
      </c>
      <c r="D426" s="1">
        <f t="shared" ca="1" si="20"/>
        <v>6</v>
      </c>
    </row>
    <row r="427" spans="2:4" x14ac:dyDescent="0.2">
      <c r="B427" s="1">
        <f t="shared" ca="1" si="21"/>
        <v>3</v>
      </c>
      <c r="C427" s="1">
        <f t="shared" ca="1" si="21"/>
        <v>4</v>
      </c>
      <c r="D427" s="1">
        <f t="shared" ref="D427:D490" ca="1" si="22">SUM(B427:C427)</f>
        <v>7</v>
      </c>
    </row>
    <row r="428" spans="2:4" x14ac:dyDescent="0.2">
      <c r="B428" s="1">
        <f t="shared" ca="1" si="21"/>
        <v>5</v>
      </c>
      <c r="C428" s="1">
        <f t="shared" ca="1" si="21"/>
        <v>3</v>
      </c>
      <c r="D428" s="1">
        <f t="shared" ca="1" si="22"/>
        <v>8</v>
      </c>
    </row>
    <row r="429" spans="2:4" x14ac:dyDescent="0.2">
      <c r="B429" s="1">
        <f t="shared" ca="1" si="21"/>
        <v>4</v>
      </c>
      <c r="C429" s="1">
        <f t="shared" ca="1" si="21"/>
        <v>2</v>
      </c>
      <c r="D429" s="1">
        <f t="shared" ca="1" si="22"/>
        <v>6</v>
      </c>
    </row>
    <row r="430" spans="2:4" x14ac:dyDescent="0.2">
      <c r="B430" s="1">
        <f t="shared" ca="1" si="21"/>
        <v>5</v>
      </c>
      <c r="C430" s="1">
        <f t="shared" ca="1" si="21"/>
        <v>4</v>
      </c>
      <c r="D430" s="1">
        <f t="shared" ca="1" si="22"/>
        <v>9</v>
      </c>
    </row>
    <row r="431" spans="2:4" x14ac:dyDescent="0.2">
      <c r="B431" s="1">
        <f t="shared" ca="1" si="21"/>
        <v>2</v>
      </c>
      <c r="C431" s="1">
        <f t="shared" ca="1" si="21"/>
        <v>4</v>
      </c>
      <c r="D431" s="1">
        <f t="shared" ca="1" si="22"/>
        <v>6</v>
      </c>
    </row>
    <row r="432" spans="2:4" x14ac:dyDescent="0.2">
      <c r="B432" s="1">
        <f t="shared" ca="1" si="21"/>
        <v>2</v>
      </c>
      <c r="C432" s="1">
        <f t="shared" ca="1" si="21"/>
        <v>2</v>
      </c>
      <c r="D432" s="1">
        <f t="shared" ca="1" si="22"/>
        <v>4</v>
      </c>
    </row>
    <row r="433" spans="2:4" x14ac:dyDescent="0.2">
      <c r="B433" s="1">
        <f t="shared" ca="1" si="21"/>
        <v>2</v>
      </c>
      <c r="C433" s="1">
        <f t="shared" ca="1" si="21"/>
        <v>2</v>
      </c>
      <c r="D433" s="1">
        <f t="shared" ca="1" si="22"/>
        <v>4</v>
      </c>
    </row>
    <row r="434" spans="2:4" x14ac:dyDescent="0.2">
      <c r="B434" s="1">
        <f t="shared" ca="1" si="21"/>
        <v>1</v>
      </c>
      <c r="C434" s="1">
        <f t="shared" ca="1" si="21"/>
        <v>4</v>
      </c>
      <c r="D434" s="1">
        <f t="shared" ca="1" si="22"/>
        <v>5</v>
      </c>
    </row>
    <row r="435" spans="2:4" x14ac:dyDescent="0.2">
      <c r="B435" s="1">
        <f t="shared" ca="1" si="21"/>
        <v>1</v>
      </c>
      <c r="C435" s="1">
        <f t="shared" ca="1" si="21"/>
        <v>3</v>
      </c>
      <c r="D435" s="1">
        <f t="shared" ca="1" si="22"/>
        <v>4</v>
      </c>
    </row>
    <row r="436" spans="2:4" x14ac:dyDescent="0.2">
      <c r="B436" s="1">
        <f t="shared" ca="1" si="21"/>
        <v>4</v>
      </c>
      <c r="C436" s="1">
        <f t="shared" ca="1" si="21"/>
        <v>1</v>
      </c>
      <c r="D436" s="1">
        <f t="shared" ca="1" si="22"/>
        <v>5</v>
      </c>
    </row>
    <row r="437" spans="2:4" x14ac:dyDescent="0.2">
      <c r="B437" s="1">
        <f t="shared" ca="1" si="21"/>
        <v>3</v>
      </c>
      <c r="C437" s="1">
        <f t="shared" ca="1" si="21"/>
        <v>6</v>
      </c>
      <c r="D437" s="1">
        <f t="shared" ca="1" si="22"/>
        <v>9</v>
      </c>
    </row>
    <row r="438" spans="2:4" x14ac:dyDescent="0.2">
      <c r="B438" s="1">
        <f t="shared" ca="1" si="21"/>
        <v>6</v>
      </c>
      <c r="C438" s="1">
        <f t="shared" ca="1" si="21"/>
        <v>1</v>
      </c>
      <c r="D438" s="1">
        <f t="shared" ca="1" si="22"/>
        <v>7</v>
      </c>
    </row>
    <row r="439" spans="2:4" x14ac:dyDescent="0.2">
      <c r="B439" s="1">
        <f t="shared" ca="1" si="21"/>
        <v>6</v>
      </c>
      <c r="C439" s="1">
        <f t="shared" ca="1" si="21"/>
        <v>3</v>
      </c>
      <c r="D439" s="1">
        <f t="shared" ca="1" si="22"/>
        <v>9</v>
      </c>
    </row>
    <row r="440" spans="2:4" x14ac:dyDescent="0.2">
      <c r="B440" s="1">
        <f t="shared" ca="1" si="21"/>
        <v>3</v>
      </c>
      <c r="C440" s="1">
        <f t="shared" ca="1" si="21"/>
        <v>6</v>
      </c>
      <c r="D440" s="1">
        <f t="shared" ca="1" si="22"/>
        <v>9</v>
      </c>
    </row>
    <row r="441" spans="2:4" x14ac:dyDescent="0.2">
      <c r="B441" s="1">
        <f t="shared" ca="1" si="21"/>
        <v>2</v>
      </c>
      <c r="C441" s="1">
        <f t="shared" ca="1" si="21"/>
        <v>3</v>
      </c>
      <c r="D441" s="1">
        <f t="shared" ca="1" si="22"/>
        <v>5</v>
      </c>
    </row>
    <row r="442" spans="2:4" x14ac:dyDescent="0.2">
      <c r="B442" s="1">
        <f t="shared" ref="B442:C505" ca="1" si="23">RANDBETWEEN(1,6)</f>
        <v>2</v>
      </c>
      <c r="C442" s="1">
        <f t="shared" ca="1" si="23"/>
        <v>3</v>
      </c>
      <c r="D442" s="1">
        <f t="shared" ca="1" si="22"/>
        <v>5</v>
      </c>
    </row>
    <row r="443" spans="2:4" x14ac:dyDescent="0.2">
      <c r="B443" s="1">
        <f t="shared" ca="1" si="23"/>
        <v>4</v>
      </c>
      <c r="C443" s="1">
        <f t="shared" ca="1" si="23"/>
        <v>3</v>
      </c>
      <c r="D443" s="1">
        <f t="shared" ca="1" si="22"/>
        <v>7</v>
      </c>
    </row>
    <row r="444" spans="2:4" x14ac:dyDescent="0.2">
      <c r="B444" s="1">
        <f t="shared" ca="1" si="23"/>
        <v>4</v>
      </c>
      <c r="C444" s="1">
        <f t="shared" ca="1" si="23"/>
        <v>5</v>
      </c>
      <c r="D444" s="1">
        <f t="shared" ca="1" si="22"/>
        <v>9</v>
      </c>
    </row>
    <row r="445" spans="2:4" x14ac:dyDescent="0.2">
      <c r="B445" s="1">
        <f t="shared" ca="1" si="23"/>
        <v>4</v>
      </c>
      <c r="C445" s="1">
        <f t="shared" ca="1" si="23"/>
        <v>3</v>
      </c>
      <c r="D445" s="1">
        <f t="shared" ca="1" si="22"/>
        <v>7</v>
      </c>
    </row>
    <row r="446" spans="2:4" x14ac:dyDescent="0.2">
      <c r="B446" s="1">
        <f t="shared" ca="1" si="23"/>
        <v>3</v>
      </c>
      <c r="C446" s="1">
        <f t="shared" ca="1" si="23"/>
        <v>1</v>
      </c>
      <c r="D446" s="1">
        <f t="shared" ca="1" si="22"/>
        <v>4</v>
      </c>
    </row>
    <row r="447" spans="2:4" x14ac:dyDescent="0.2">
      <c r="B447" s="1">
        <f t="shared" ca="1" si="23"/>
        <v>1</v>
      </c>
      <c r="C447" s="1">
        <f t="shared" ca="1" si="23"/>
        <v>3</v>
      </c>
      <c r="D447" s="1">
        <f t="shared" ca="1" si="22"/>
        <v>4</v>
      </c>
    </row>
    <row r="448" spans="2:4" x14ac:dyDescent="0.2">
      <c r="B448" s="1">
        <f t="shared" ca="1" si="23"/>
        <v>6</v>
      </c>
      <c r="C448" s="1">
        <f t="shared" ca="1" si="23"/>
        <v>3</v>
      </c>
      <c r="D448" s="1">
        <f t="shared" ca="1" si="22"/>
        <v>9</v>
      </c>
    </row>
    <row r="449" spans="2:4" x14ac:dyDescent="0.2">
      <c r="B449" s="1">
        <f t="shared" ca="1" si="23"/>
        <v>4</v>
      </c>
      <c r="C449" s="1">
        <f t="shared" ca="1" si="23"/>
        <v>6</v>
      </c>
      <c r="D449" s="1">
        <f t="shared" ca="1" si="22"/>
        <v>10</v>
      </c>
    </row>
    <row r="450" spans="2:4" x14ac:dyDescent="0.2">
      <c r="B450" s="1">
        <f t="shared" ca="1" si="23"/>
        <v>6</v>
      </c>
      <c r="C450" s="1">
        <f t="shared" ca="1" si="23"/>
        <v>3</v>
      </c>
      <c r="D450" s="1">
        <f t="shared" ca="1" si="22"/>
        <v>9</v>
      </c>
    </row>
    <row r="451" spans="2:4" x14ac:dyDescent="0.2">
      <c r="B451" s="1">
        <f t="shared" ca="1" si="23"/>
        <v>1</v>
      </c>
      <c r="C451" s="1">
        <f t="shared" ca="1" si="23"/>
        <v>2</v>
      </c>
      <c r="D451" s="1">
        <f t="shared" ca="1" si="22"/>
        <v>3</v>
      </c>
    </row>
    <row r="452" spans="2:4" x14ac:dyDescent="0.2">
      <c r="B452" s="1">
        <f t="shared" ca="1" si="23"/>
        <v>4</v>
      </c>
      <c r="C452" s="1">
        <f t="shared" ca="1" si="23"/>
        <v>4</v>
      </c>
      <c r="D452" s="1">
        <f t="shared" ca="1" si="22"/>
        <v>8</v>
      </c>
    </row>
    <row r="453" spans="2:4" x14ac:dyDescent="0.2">
      <c r="B453" s="1">
        <f t="shared" ca="1" si="23"/>
        <v>5</v>
      </c>
      <c r="C453" s="1">
        <f t="shared" ca="1" si="23"/>
        <v>6</v>
      </c>
      <c r="D453" s="1">
        <f t="shared" ca="1" si="22"/>
        <v>11</v>
      </c>
    </row>
    <row r="454" spans="2:4" x14ac:dyDescent="0.2">
      <c r="B454" s="1">
        <f t="shared" ca="1" si="23"/>
        <v>1</v>
      </c>
      <c r="C454" s="1">
        <f t="shared" ca="1" si="23"/>
        <v>2</v>
      </c>
      <c r="D454" s="1">
        <f t="shared" ca="1" si="22"/>
        <v>3</v>
      </c>
    </row>
    <row r="455" spans="2:4" x14ac:dyDescent="0.2">
      <c r="B455" s="1">
        <f t="shared" ca="1" si="23"/>
        <v>1</v>
      </c>
      <c r="C455" s="1">
        <f t="shared" ca="1" si="23"/>
        <v>1</v>
      </c>
      <c r="D455" s="1">
        <f t="shared" ca="1" si="22"/>
        <v>2</v>
      </c>
    </row>
    <row r="456" spans="2:4" x14ac:dyDescent="0.2">
      <c r="B456" s="1">
        <f t="shared" ca="1" si="23"/>
        <v>2</v>
      </c>
      <c r="C456" s="1">
        <f t="shared" ca="1" si="23"/>
        <v>4</v>
      </c>
      <c r="D456" s="1">
        <f t="shared" ca="1" si="22"/>
        <v>6</v>
      </c>
    </row>
    <row r="457" spans="2:4" x14ac:dyDescent="0.2">
      <c r="B457" s="1">
        <f t="shared" ca="1" si="23"/>
        <v>4</v>
      </c>
      <c r="C457" s="1">
        <f t="shared" ca="1" si="23"/>
        <v>4</v>
      </c>
      <c r="D457" s="1">
        <f t="shared" ca="1" si="22"/>
        <v>8</v>
      </c>
    </row>
    <row r="458" spans="2:4" x14ac:dyDescent="0.2">
      <c r="B458" s="1">
        <f t="shared" ca="1" si="23"/>
        <v>2</v>
      </c>
      <c r="C458" s="1">
        <f t="shared" ca="1" si="23"/>
        <v>2</v>
      </c>
      <c r="D458" s="1">
        <f t="shared" ca="1" si="22"/>
        <v>4</v>
      </c>
    </row>
    <row r="459" spans="2:4" x14ac:dyDescent="0.2">
      <c r="B459" s="1">
        <f t="shared" ca="1" si="23"/>
        <v>6</v>
      </c>
      <c r="C459" s="1">
        <f t="shared" ca="1" si="23"/>
        <v>6</v>
      </c>
      <c r="D459" s="1">
        <f t="shared" ca="1" si="22"/>
        <v>12</v>
      </c>
    </row>
    <row r="460" spans="2:4" x14ac:dyDescent="0.2">
      <c r="B460" s="1">
        <f t="shared" ca="1" si="23"/>
        <v>4</v>
      </c>
      <c r="C460" s="1">
        <f t="shared" ca="1" si="23"/>
        <v>4</v>
      </c>
      <c r="D460" s="1">
        <f t="shared" ca="1" si="22"/>
        <v>8</v>
      </c>
    </row>
    <row r="461" spans="2:4" x14ac:dyDescent="0.2">
      <c r="B461" s="1">
        <f t="shared" ca="1" si="23"/>
        <v>2</v>
      </c>
      <c r="C461" s="1">
        <f t="shared" ca="1" si="23"/>
        <v>1</v>
      </c>
      <c r="D461" s="1">
        <f t="shared" ca="1" si="22"/>
        <v>3</v>
      </c>
    </row>
    <row r="462" spans="2:4" x14ac:dyDescent="0.2">
      <c r="B462" s="1">
        <f t="shared" ca="1" si="23"/>
        <v>3</v>
      </c>
      <c r="C462" s="1">
        <f t="shared" ca="1" si="23"/>
        <v>2</v>
      </c>
      <c r="D462" s="1">
        <f t="shared" ca="1" si="22"/>
        <v>5</v>
      </c>
    </row>
    <row r="463" spans="2:4" x14ac:dyDescent="0.2">
      <c r="B463" s="1">
        <f t="shared" ca="1" si="23"/>
        <v>6</v>
      </c>
      <c r="C463" s="1">
        <f t="shared" ca="1" si="23"/>
        <v>5</v>
      </c>
      <c r="D463" s="1">
        <f t="shared" ca="1" si="22"/>
        <v>11</v>
      </c>
    </row>
    <row r="464" spans="2:4" x14ac:dyDescent="0.2">
      <c r="B464" s="1">
        <f t="shared" ca="1" si="23"/>
        <v>4</v>
      </c>
      <c r="C464" s="1">
        <f t="shared" ca="1" si="23"/>
        <v>3</v>
      </c>
      <c r="D464" s="1">
        <f t="shared" ca="1" si="22"/>
        <v>7</v>
      </c>
    </row>
    <row r="465" spans="2:4" x14ac:dyDescent="0.2">
      <c r="B465" s="1">
        <f t="shared" ca="1" si="23"/>
        <v>4</v>
      </c>
      <c r="C465" s="1">
        <f t="shared" ca="1" si="23"/>
        <v>5</v>
      </c>
      <c r="D465" s="1">
        <f t="shared" ca="1" si="22"/>
        <v>9</v>
      </c>
    </row>
    <row r="466" spans="2:4" x14ac:dyDescent="0.2">
      <c r="B466" s="1">
        <f t="shared" ca="1" si="23"/>
        <v>2</v>
      </c>
      <c r="C466" s="1">
        <f t="shared" ca="1" si="23"/>
        <v>2</v>
      </c>
      <c r="D466" s="1">
        <f t="shared" ca="1" si="22"/>
        <v>4</v>
      </c>
    </row>
    <row r="467" spans="2:4" x14ac:dyDescent="0.2">
      <c r="B467" s="1">
        <f t="shared" ca="1" si="23"/>
        <v>6</v>
      </c>
      <c r="C467" s="1">
        <f t="shared" ca="1" si="23"/>
        <v>2</v>
      </c>
      <c r="D467" s="1">
        <f t="shared" ca="1" si="22"/>
        <v>8</v>
      </c>
    </row>
    <row r="468" spans="2:4" x14ac:dyDescent="0.2">
      <c r="B468" s="1">
        <f t="shared" ca="1" si="23"/>
        <v>3</v>
      </c>
      <c r="C468" s="1">
        <f t="shared" ca="1" si="23"/>
        <v>1</v>
      </c>
      <c r="D468" s="1">
        <f t="shared" ca="1" si="22"/>
        <v>4</v>
      </c>
    </row>
    <row r="469" spans="2:4" x14ac:dyDescent="0.2">
      <c r="B469" s="1">
        <f t="shared" ca="1" si="23"/>
        <v>6</v>
      </c>
      <c r="C469" s="1">
        <f t="shared" ca="1" si="23"/>
        <v>6</v>
      </c>
      <c r="D469" s="1">
        <f t="shared" ca="1" si="22"/>
        <v>12</v>
      </c>
    </row>
    <row r="470" spans="2:4" x14ac:dyDescent="0.2">
      <c r="B470" s="1">
        <f t="shared" ca="1" si="23"/>
        <v>1</v>
      </c>
      <c r="C470" s="1">
        <f t="shared" ca="1" si="23"/>
        <v>1</v>
      </c>
      <c r="D470" s="1">
        <f t="shared" ca="1" si="22"/>
        <v>2</v>
      </c>
    </row>
    <row r="471" spans="2:4" x14ac:dyDescent="0.2">
      <c r="B471" s="1">
        <f t="shared" ca="1" si="23"/>
        <v>1</v>
      </c>
      <c r="C471" s="1">
        <f t="shared" ca="1" si="23"/>
        <v>1</v>
      </c>
      <c r="D471" s="1">
        <f t="shared" ca="1" si="22"/>
        <v>2</v>
      </c>
    </row>
    <row r="472" spans="2:4" x14ac:dyDescent="0.2">
      <c r="B472" s="1">
        <f t="shared" ca="1" si="23"/>
        <v>4</v>
      </c>
      <c r="C472" s="1">
        <f t="shared" ca="1" si="23"/>
        <v>5</v>
      </c>
      <c r="D472" s="1">
        <f t="shared" ca="1" si="22"/>
        <v>9</v>
      </c>
    </row>
    <row r="473" spans="2:4" x14ac:dyDescent="0.2">
      <c r="B473" s="1">
        <f t="shared" ca="1" si="23"/>
        <v>6</v>
      </c>
      <c r="C473" s="1">
        <f t="shared" ca="1" si="23"/>
        <v>5</v>
      </c>
      <c r="D473" s="1">
        <f t="shared" ca="1" si="22"/>
        <v>11</v>
      </c>
    </row>
    <row r="474" spans="2:4" x14ac:dyDescent="0.2">
      <c r="B474" s="1">
        <f t="shared" ca="1" si="23"/>
        <v>4</v>
      </c>
      <c r="C474" s="1">
        <f t="shared" ca="1" si="23"/>
        <v>5</v>
      </c>
      <c r="D474" s="1">
        <f t="shared" ca="1" si="22"/>
        <v>9</v>
      </c>
    </row>
    <row r="475" spans="2:4" x14ac:dyDescent="0.2">
      <c r="B475" s="1">
        <f t="shared" ca="1" si="23"/>
        <v>2</v>
      </c>
      <c r="C475" s="1">
        <f t="shared" ca="1" si="23"/>
        <v>6</v>
      </c>
      <c r="D475" s="1">
        <f t="shared" ca="1" si="22"/>
        <v>8</v>
      </c>
    </row>
    <row r="476" spans="2:4" x14ac:dyDescent="0.2">
      <c r="B476" s="1">
        <f t="shared" ca="1" si="23"/>
        <v>3</v>
      </c>
      <c r="C476" s="1">
        <f t="shared" ca="1" si="23"/>
        <v>1</v>
      </c>
      <c r="D476" s="1">
        <f t="shared" ca="1" si="22"/>
        <v>4</v>
      </c>
    </row>
    <row r="477" spans="2:4" x14ac:dyDescent="0.2">
      <c r="B477" s="1">
        <f t="shared" ca="1" si="23"/>
        <v>4</v>
      </c>
      <c r="C477" s="1">
        <f t="shared" ca="1" si="23"/>
        <v>4</v>
      </c>
      <c r="D477" s="1">
        <f t="shared" ca="1" si="22"/>
        <v>8</v>
      </c>
    </row>
    <row r="478" spans="2:4" x14ac:dyDescent="0.2">
      <c r="B478" s="1">
        <f t="shared" ca="1" si="23"/>
        <v>2</v>
      </c>
      <c r="C478" s="1">
        <f t="shared" ca="1" si="23"/>
        <v>3</v>
      </c>
      <c r="D478" s="1">
        <f t="shared" ca="1" si="22"/>
        <v>5</v>
      </c>
    </row>
    <row r="479" spans="2:4" x14ac:dyDescent="0.2">
      <c r="B479" s="1">
        <f t="shared" ca="1" si="23"/>
        <v>1</v>
      </c>
      <c r="C479" s="1">
        <f t="shared" ca="1" si="23"/>
        <v>2</v>
      </c>
      <c r="D479" s="1">
        <f t="shared" ca="1" si="22"/>
        <v>3</v>
      </c>
    </row>
    <row r="480" spans="2:4" x14ac:dyDescent="0.2">
      <c r="B480" s="1">
        <f t="shared" ca="1" si="23"/>
        <v>4</v>
      </c>
      <c r="C480" s="1">
        <f t="shared" ca="1" si="23"/>
        <v>5</v>
      </c>
      <c r="D480" s="1">
        <f t="shared" ca="1" si="22"/>
        <v>9</v>
      </c>
    </row>
    <row r="481" spans="2:4" x14ac:dyDescent="0.2">
      <c r="B481" s="1">
        <f t="shared" ca="1" si="23"/>
        <v>1</v>
      </c>
      <c r="C481" s="1">
        <f t="shared" ca="1" si="23"/>
        <v>2</v>
      </c>
      <c r="D481" s="1">
        <f t="shared" ca="1" si="22"/>
        <v>3</v>
      </c>
    </row>
    <row r="482" spans="2:4" x14ac:dyDescent="0.2">
      <c r="B482" s="1">
        <f t="shared" ca="1" si="23"/>
        <v>5</v>
      </c>
      <c r="C482" s="1">
        <f t="shared" ca="1" si="23"/>
        <v>1</v>
      </c>
      <c r="D482" s="1">
        <f t="shared" ca="1" si="22"/>
        <v>6</v>
      </c>
    </row>
    <row r="483" spans="2:4" x14ac:dyDescent="0.2">
      <c r="B483" s="1">
        <f t="shared" ca="1" si="23"/>
        <v>6</v>
      </c>
      <c r="C483" s="1">
        <f t="shared" ca="1" si="23"/>
        <v>4</v>
      </c>
      <c r="D483" s="1">
        <f t="shared" ca="1" si="22"/>
        <v>10</v>
      </c>
    </row>
    <row r="484" spans="2:4" x14ac:dyDescent="0.2">
      <c r="B484" s="1">
        <f t="shared" ca="1" si="23"/>
        <v>6</v>
      </c>
      <c r="C484" s="1">
        <f t="shared" ca="1" si="23"/>
        <v>2</v>
      </c>
      <c r="D484" s="1">
        <f t="shared" ca="1" si="22"/>
        <v>8</v>
      </c>
    </row>
    <row r="485" spans="2:4" x14ac:dyDescent="0.2">
      <c r="B485" s="1">
        <f t="shared" ca="1" si="23"/>
        <v>1</v>
      </c>
      <c r="C485" s="1">
        <f t="shared" ca="1" si="23"/>
        <v>4</v>
      </c>
      <c r="D485" s="1">
        <f t="shared" ca="1" si="22"/>
        <v>5</v>
      </c>
    </row>
    <row r="486" spans="2:4" x14ac:dyDescent="0.2">
      <c r="B486" s="1">
        <f t="shared" ca="1" si="23"/>
        <v>4</v>
      </c>
      <c r="C486" s="1">
        <f t="shared" ca="1" si="23"/>
        <v>2</v>
      </c>
      <c r="D486" s="1">
        <f t="shared" ca="1" si="22"/>
        <v>6</v>
      </c>
    </row>
    <row r="487" spans="2:4" x14ac:dyDescent="0.2">
      <c r="B487" s="1">
        <f t="shared" ca="1" si="23"/>
        <v>5</v>
      </c>
      <c r="C487" s="1">
        <f t="shared" ca="1" si="23"/>
        <v>1</v>
      </c>
      <c r="D487" s="1">
        <f t="shared" ca="1" si="22"/>
        <v>6</v>
      </c>
    </row>
    <row r="488" spans="2:4" x14ac:dyDescent="0.2">
      <c r="B488" s="1">
        <f t="shared" ca="1" si="23"/>
        <v>5</v>
      </c>
      <c r="C488" s="1">
        <f t="shared" ca="1" si="23"/>
        <v>6</v>
      </c>
      <c r="D488" s="1">
        <f t="shared" ca="1" si="22"/>
        <v>11</v>
      </c>
    </row>
    <row r="489" spans="2:4" x14ac:dyDescent="0.2">
      <c r="B489" s="1">
        <f t="shared" ca="1" si="23"/>
        <v>1</v>
      </c>
      <c r="C489" s="1">
        <f t="shared" ca="1" si="23"/>
        <v>6</v>
      </c>
      <c r="D489" s="1">
        <f t="shared" ca="1" si="22"/>
        <v>7</v>
      </c>
    </row>
    <row r="490" spans="2:4" x14ac:dyDescent="0.2">
      <c r="B490" s="1">
        <f t="shared" ca="1" si="23"/>
        <v>5</v>
      </c>
      <c r="C490" s="1">
        <f t="shared" ca="1" si="23"/>
        <v>3</v>
      </c>
      <c r="D490" s="1">
        <f t="shared" ca="1" si="22"/>
        <v>8</v>
      </c>
    </row>
    <row r="491" spans="2:4" x14ac:dyDescent="0.2">
      <c r="B491" s="1">
        <f t="shared" ca="1" si="23"/>
        <v>5</v>
      </c>
      <c r="C491" s="1">
        <f t="shared" ca="1" si="23"/>
        <v>1</v>
      </c>
      <c r="D491" s="1">
        <f t="shared" ref="D491:D554" ca="1" si="24">SUM(B491:C491)</f>
        <v>6</v>
      </c>
    </row>
    <row r="492" spans="2:4" x14ac:dyDescent="0.2">
      <c r="B492" s="1">
        <f t="shared" ca="1" si="23"/>
        <v>3</v>
      </c>
      <c r="C492" s="1">
        <f t="shared" ca="1" si="23"/>
        <v>4</v>
      </c>
      <c r="D492" s="1">
        <f t="shared" ca="1" si="24"/>
        <v>7</v>
      </c>
    </row>
    <row r="493" spans="2:4" x14ac:dyDescent="0.2">
      <c r="B493" s="1">
        <f t="shared" ca="1" si="23"/>
        <v>3</v>
      </c>
      <c r="C493" s="1">
        <f t="shared" ca="1" si="23"/>
        <v>5</v>
      </c>
      <c r="D493" s="1">
        <f t="shared" ca="1" si="24"/>
        <v>8</v>
      </c>
    </row>
    <row r="494" spans="2:4" x14ac:dyDescent="0.2">
      <c r="B494" s="1">
        <f t="shared" ca="1" si="23"/>
        <v>4</v>
      </c>
      <c r="C494" s="1">
        <f t="shared" ca="1" si="23"/>
        <v>5</v>
      </c>
      <c r="D494" s="1">
        <f t="shared" ca="1" si="24"/>
        <v>9</v>
      </c>
    </row>
    <row r="495" spans="2:4" x14ac:dyDescent="0.2">
      <c r="B495" s="1">
        <f t="shared" ca="1" si="23"/>
        <v>3</v>
      </c>
      <c r="C495" s="1">
        <f t="shared" ca="1" si="23"/>
        <v>4</v>
      </c>
      <c r="D495" s="1">
        <f t="shared" ca="1" si="24"/>
        <v>7</v>
      </c>
    </row>
    <row r="496" spans="2:4" x14ac:dyDescent="0.2">
      <c r="B496" s="1">
        <f t="shared" ca="1" si="23"/>
        <v>1</v>
      </c>
      <c r="C496" s="1">
        <f t="shared" ca="1" si="23"/>
        <v>1</v>
      </c>
      <c r="D496" s="1">
        <f t="shared" ca="1" si="24"/>
        <v>2</v>
      </c>
    </row>
    <row r="497" spans="2:4" x14ac:dyDescent="0.2">
      <c r="B497" s="1">
        <f t="shared" ca="1" si="23"/>
        <v>3</v>
      </c>
      <c r="C497" s="1">
        <f t="shared" ca="1" si="23"/>
        <v>2</v>
      </c>
      <c r="D497" s="1">
        <f t="shared" ca="1" si="24"/>
        <v>5</v>
      </c>
    </row>
    <row r="498" spans="2:4" x14ac:dyDescent="0.2">
      <c r="B498" s="1">
        <f t="shared" ca="1" si="23"/>
        <v>3</v>
      </c>
      <c r="C498" s="1">
        <f t="shared" ca="1" si="23"/>
        <v>2</v>
      </c>
      <c r="D498" s="1">
        <f t="shared" ca="1" si="24"/>
        <v>5</v>
      </c>
    </row>
    <row r="499" spans="2:4" x14ac:dyDescent="0.2">
      <c r="B499" s="1">
        <f t="shared" ca="1" si="23"/>
        <v>6</v>
      </c>
      <c r="C499" s="1">
        <f t="shared" ca="1" si="23"/>
        <v>5</v>
      </c>
      <c r="D499" s="1">
        <f t="shared" ca="1" si="24"/>
        <v>11</v>
      </c>
    </row>
    <row r="500" spans="2:4" x14ac:dyDescent="0.2">
      <c r="B500" s="1">
        <f t="shared" ca="1" si="23"/>
        <v>6</v>
      </c>
      <c r="C500" s="1">
        <f t="shared" ca="1" si="23"/>
        <v>3</v>
      </c>
      <c r="D500" s="1">
        <f t="shared" ca="1" si="24"/>
        <v>9</v>
      </c>
    </row>
    <row r="501" spans="2:4" x14ac:dyDescent="0.2">
      <c r="B501" s="1">
        <f t="shared" ca="1" si="23"/>
        <v>2</v>
      </c>
      <c r="C501" s="1">
        <f t="shared" ca="1" si="23"/>
        <v>6</v>
      </c>
      <c r="D501" s="1">
        <f t="shared" ca="1" si="24"/>
        <v>8</v>
      </c>
    </row>
    <row r="502" spans="2:4" x14ac:dyDescent="0.2">
      <c r="B502" s="1">
        <f t="shared" ca="1" si="23"/>
        <v>6</v>
      </c>
      <c r="C502" s="1">
        <f t="shared" ca="1" si="23"/>
        <v>3</v>
      </c>
      <c r="D502" s="1">
        <f t="shared" ca="1" si="24"/>
        <v>9</v>
      </c>
    </row>
    <row r="503" spans="2:4" x14ac:dyDescent="0.2">
      <c r="B503" s="1">
        <f t="shared" ca="1" si="23"/>
        <v>3</v>
      </c>
      <c r="C503" s="1">
        <f t="shared" ca="1" si="23"/>
        <v>2</v>
      </c>
      <c r="D503" s="1">
        <f t="shared" ca="1" si="24"/>
        <v>5</v>
      </c>
    </row>
    <row r="504" spans="2:4" x14ac:dyDescent="0.2">
      <c r="B504" s="1">
        <f t="shared" ca="1" si="23"/>
        <v>6</v>
      </c>
      <c r="C504" s="1">
        <f t="shared" ca="1" si="23"/>
        <v>2</v>
      </c>
      <c r="D504" s="1">
        <f t="shared" ca="1" si="24"/>
        <v>8</v>
      </c>
    </row>
    <row r="505" spans="2:4" x14ac:dyDescent="0.2">
      <c r="B505" s="1">
        <f t="shared" ca="1" si="23"/>
        <v>1</v>
      </c>
      <c r="C505" s="1">
        <f t="shared" ca="1" si="23"/>
        <v>5</v>
      </c>
      <c r="D505" s="1">
        <f t="shared" ca="1" si="24"/>
        <v>6</v>
      </c>
    </row>
    <row r="506" spans="2:4" x14ac:dyDescent="0.2">
      <c r="B506" s="1">
        <f t="shared" ref="B506:C569" ca="1" si="25">RANDBETWEEN(1,6)</f>
        <v>1</v>
      </c>
      <c r="C506" s="1">
        <f t="shared" ca="1" si="25"/>
        <v>6</v>
      </c>
      <c r="D506" s="1">
        <f t="shared" ca="1" si="24"/>
        <v>7</v>
      </c>
    </row>
    <row r="507" spans="2:4" x14ac:dyDescent="0.2">
      <c r="B507" s="1">
        <f t="shared" ca="1" si="25"/>
        <v>5</v>
      </c>
      <c r="C507" s="1">
        <f t="shared" ca="1" si="25"/>
        <v>6</v>
      </c>
      <c r="D507" s="1">
        <f t="shared" ca="1" si="24"/>
        <v>11</v>
      </c>
    </row>
    <row r="508" spans="2:4" x14ac:dyDescent="0.2">
      <c r="B508" s="1">
        <f t="shared" ca="1" si="25"/>
        <v>6</v>
      </c>
      <c r="C508" s="1">
        <f t="shared" ca="1" si="25"/>
        <v>6</v>
      </c>
      <c r="D508" s="1">
        <f t="shared" ca="1" si="24"/>
        <v>12</v>
      </c>
    </row>
    <row r="509" spans="2:4" x14ac:dyDescent="0.2">
      <c r="B509" s="1">
        <f t="shared" ca="1" si="25"/>
        <v>2</v>
      </c>
      <c r="C509" s="1">
        <f t="shared" ca="1" si="25"/>
        <v>6</v>
      </c>
      <c r="D509" s="1">
        <f t="shared" ca="1" si="24"/>
        <v>8</v>
      </c>
    </row>
    <row r="510" spans="2:4" x14ac:dyDescent="0.2">
      <c r="B510" s="1">
        <f t="shared" ca="1" si="25"/>
        <v>6</v>
      </c>
      <c r="C510" s="1">
        <f t="shared" ca="1" si="25"/>
        <v>4</v>
      </c>
      <c r="D510" s="1">
        <f t="shared" ca="1" si="24"/>
        <v>10</v>
      </c>
    </row>
    <row r="511" spans="2:4" x14ac:dyDescent="0.2">
      <c r="B511" s="1">
        <f t="shared" ca="1" si="25"/>
        <v>2</v>
      </c>
      <c r="C511" s="1">
        <f t="shared" ca="1" si="25"/>
        <v>1</v>
      </c>
      <c r="D511" s="1">
        <f t="shared" ca="1" si="24"/>
        <v>3</v>
      </c>
    </row>
    <row r="512" spans="2:4" x14ac:dyDescent="0.2">
      <c r="B512" s="1">
        <f t="shared" ca="1" si="25"/>
        <v>1</v>
      </c>
      <c r="C512" s="1">
        <f t="shared" ca="1" si="25"/>
        <v>2</v>
      </c>
      <c r="D512" s="1">
        <f t="shared" ca="1" si="24"/>
        <v>3</v>
      </c>
    </row>
    <row r="513" spans="2:4" x14ac:dyDescent="0.2">
      <c r="B513" s="1">
        <f t="shared" ca="1" si="25"/>
        <v>2</v>
      </c>
      <c r="C513" s="1">
        <f t="shared" ca="1" si="25"/>
        <v>5</v>
      </c>
      <c r="D513" s="1">
        <f t="shared" ca="1" si="24"/>
        <v>7</v>
      </c>
    </row>
    <row r="514" spans="2:4" x14ac:dyDescent="0.2">
      <c r="B514" s="1">
        <f t="shared" ca="1" si="25"/>
        <v>3</v>
      </c>
      <c r="C514" s="1">
        <f t="shared" ca="1" si="25"/>
        <v>3</v>
      </c>
      <c r="D514" s="1">
        <f t="shared" ca="1" si="24"/>
        <v>6</v>
      </c>
    </row>
    <row r="515" spans="2:4" x14ac:dyDescent="0.2">
      <c r="B515" s="1">
        <f t="shared" ca="1" si="25"/>
        <v>5</v>
      </c>
      <c r="C515" s="1">
        <f t="shared" ca="1" si="25"/>
        <v>5</v>
      </c>
      <c r="D515" s="1">
        <f t="shared" ca="1" si="24"/>
        <v>10</v>
      </c>
    </row>
    <row r="516" spans="2:4" x14ac:dyDescent="0.2">
      <c r="B516" s="1">
        <f t="shared" ca="1" si="25"/>
        <v>4</v>
      </c>
      <c r="C516" s="1">
        <f t="shared" ca="1" si="25"/>
        <v>3</v>
      </c>
      <c r="D516" s="1">
        <f t="shared" ca="1" si="24"/>
        <v>7</v>
      </c>
    </row>
    <row r="517" spans="2:4" x14ac:dyDescent="0.2">
      <c r="B517" s="1">
        <f t="shared" ca="1" si="25"/>
        <v>4</v>
      </c>
      <c r="C517" s="1">
        <f t="shared" ca="1" si="25"/>
        <v>6</v>
      </c>
      <c r="D517" s="1">
        <f t="shared" ca="1" si="24"/>
        <v>10</v>
      </c>
    </row>
    <row r="518" spans="2:4" x14ac:dyDescent="0.2">
      <c r="B518" s="1">
        <f t="shared" ca="1" si="25"/>
        <v>3</v>
      </c>
      <c r="C518" s="1">
        <f t="shared" ca="1" si="25"/>
        <v>2</v>
      </c>
      <c r="D518" s="1">
        <f t="shared" ca="1" si="24"/>
        <v>5</v>
      </c>
    </row>
    <row r="519" spans="2:4" x14ac:dyDescent="0.2">
      <c r="B519" s="1">
        <f t="shared" ca="1" si="25"/>
        <v>4</v>
      </c>
      <c r="C519" s="1">
        <f t="shared" ca="1" si="25"/>
        <v>2</v>
      </c>
      <c r="D519" s="1">
        <f t="shared" ca="1" si="24"/>
        <v>6</v>
      </c>
    </row>
    <row r="520" spans="2:4" x14ac:dyDescent="0.2">
      <c r="B520" s="1">
        <f t="shared" ca="1" si="25"/>
        <v>6</v>
      </c>
      <c r="C520" s="1">
        <f t="shared" ca="1" si="25"/>
        <v>3</v>
      </c>
      <c r="D520" s="1">
        <f t="shared" ca="1" si="24"/>
        <v>9</v>
      </c>
    </row>
    <row r="521" spans="2:4" x14ac:dyDescent="0.2">
      <c r="B521" s="1">
        <f t="shared" ca="1" si="25"/>
        <v>3</v>
      </c>
      <c r="C521" s="1">
        <f t="shared" ca="1" si="25"/>
        <v>2</v>
      </c>
      <c r="D521" s="1">
        <f t="shared" ca="1" si="24"/>
        <v>5</v>
      </c>
    </row>
    <row r="522" spans="2:4" x14ac:dyDescent="0.2">
      <c r="B522" s="1">
        <f t="shared" ca="1" si="25"/>
        <v>4</v>
      </c>
      <c r="C522" s="1">
        <f t="shared" ca="1" si="25"/>
        <v>6</v>
      </c>
      <c r="D522" s="1">
        <f t="shared" ca="1" si="24"/>
        <v>10</v>
      </c>
    </row>
    <row r="523" spans="2:4" x14ac:dyDescent="0.2">
      <c r="B523" s="1">
        <f t="shared" ca="1" si="25"/>
        <v>1</v>
      </c>
      <c r="C523" s="1">
        <f t="shared" ca="1" si="25"/>
        <v>1</v>
      </c>
      <c r="D523" s="1">
        <f t="shared" ca="1" si="24"/>
        <v>2</v>
      </c>
    </row>
    <row r="524" spans="2:4" x14ac:dyDescent="0.2">
      <c r="B524" s="1">
        <f t="shared" ca="1" si="25"/>
        <v>3</v>
      </c>
      <c r="C524" s="1">
        <f t="shared" ca="1" si="25"/>
        <v>6</v>
      </c>
      <c r="D524" s="1">
        <f t="shared" ca="1" si="24"/>
        <v>9</v>
      </c>
    </row>
    <row r="525" spans="2:4" x14ac:dyDescent="0.2">
      <c r="B525" s="1">
        <f t="shared" ca="1" si="25"/>
        <v>4</v>
      </c>
      <c r="C525" s="1">
        <f t="shared" ca="1" si="25"/>
        <v>6</v>
      </c>
      <c r="D525" s="1">
        <f t="shared" ca="1" si="24"/>
        <v>10</v>
      </c>
    </row>
    <row r="526" spans="2:4" x14ac:dyDescent="0.2">
      <c r="B526" s="1">
        <f t="shared" ca="1" si="25"/>
        <v>6</v>
      </c>
      <c r="C526" s="1">
        <f t="shared" ca="1" si="25"/>
        <v>1</v>
      </c>
      <c r="D526" s="1">
        <f t="shared" ca="1" si="24"/>
        <v>7</v>
      </c>
    </row>
    <row r="527" spans="2:4" x14ac:dyDescent="0.2">
      <c r="B527" s="1">
        <f t="shared" ca="1" si="25"/>
        <v>3</v>
      </c>
      <c r="C527" s="1">
        <f t="shared" ca="1" si="25"/>
        <v>3</v>
      </c>
      <c r="D527" s="1">
        <f t="shared" ca="1" si="24"/>
        <v>6</v>
      </c>
    </row>
    <row r="528" spans="2:4" x14ac:dyDescent="0.2">
      <c r="B528" s="1">
        <f t="shared" ca="1" si="25"/>
        <v>4</v>
      </c>
      <c r="C528" s="1">
        <f t="shared" ca="1" si="25"/>
        <v>3</v>
      </c>
      <c r="D528" s="1">
        <f t="shared" ca="1" si="24"/>
        <v>7</v>
      </c>
    </row>
    <row r="529" spans="2:4" x14ac:dyDescent="0.2">
      <c r="B529" s="1">
        <f t="shared" ca="1" si="25"/>
        <v>2</v>
      </c>
      <c r="C529" s="1">
        <f t="shared" ca="1" si="25"/>
        <v>5</v>
      </c>
      <c r="D529" s="1">
        <f t="shared" ca="1" si="24"/>
        <v>7</v>
      </c>
    </row>
    <row r="530" spans="2:4" x14ac:dyDescent="0.2">
      <c r="B530" s="1">
        <f t="shared" ca="1" si="25"/>
        <v>3</v>
      </c>
      <c r="C530" s="1">
        <f t="shared" ca="1" si="25"/>
        <v>4</v>
      </c>
      <c r="D530" s="1">
        <f t="shared" ca="1" si="24"/>
        <v>7</v>
      </c>
    </row>
    <row r="531" spans="2:4" x14ac:dyDescent="0.2">
      <c r="B531" s="1">
        <f t="shared" ca="1" si="25"/>
        <v>2</v>
      </c>
      <c r="C531" s="1">
        <f t="shared" ca="1" si="25"/>
        <v>4</v>
      </c>
      <c r="D531" s="1">
        <f t="shared" ca="1" si="24"/>
        <v>6</v>
      </c>
    </row>
    <row r="532" spans="2:4" x14ac:dyDescent="0.2">
      <c r="B532" s="1">
        <f t="shared" ca="1" si="25"/>
        <v>1</v>
      </c>
      <c r="C532" s="1">
        <f t="shared" ca="1" si="25"/>
        <v>5</v>
      </c>
      <c r="D532" s="1">
        <f t="shared" ca="1" si="24"/>
        <v>6</v>
      </c>
    </row>
    <row r="533" spans="2:4" x14ac:dyDescent="0.2">
      <c r="B533" s="1">
        <f t="shared" ca="1" si="25"/>
        <v>4</v>
      </c>
      <c r="C533" s="1">
        <f t="shared" ca="1" si="25"/>
        <v>4</v>
      </c>
      <c r="D533" s="1">
        <f t="shared" ca="1" si="24"/>
        <v>8</v>
      </c>
    </row>
    <row r="534" spans="2:4" x14ac:dyDescent="0.2">
      <c r="B534" s="1">
        <f t="shared" ca="1" si="25"/>
        <v>4</v>
      </c>
      <c r="C534" s="1">
        <f t="shared" ca="1" si="25"/>
        <v>1</v>
      </c>
      <c r="D534" s="1">
        <f t="shared" ca="1" si="24"/>
        <v>5</v>
      </c>
    </row>
    <row r="535" spans="2:4" x14ac:dyDescent="0.2">
      <c r="B535" s="1">
        <f t="shared" ca="1" si="25"/>
        <v>6</v>
      </c>
      <c r="C535" s="1">
        <f t="shared" ca="1" si="25"/>
        <v>2</v>
      </c>
      <c r="D535" s="1">
        <f t="shared" ca="1" si="24"/>
        <v>8</v>
      </c>
    </row>
    <row r="536" spans="2:4" x14ac:dyDescent="0.2">
      <c r="B536" s="1">
        <f t="shared" ca="1" si="25"/>
        <v>5</v>
      </c>
      <c r="C536" s="1">
        <f t="shared" ca="1" si="25"/>
        <v>1</v>
      </c>
      <c r="D536" s="1">
        <f t="shared" ca="1" si="24"/>
        <v>6</v>
      </c>
    </row>
    <row r="537" spans="2:4" x14ac:dyDescent="0.2">
      <c r="B537" s="1">
        <f t="shared" ca="1" si="25"/>
        <v>2</v>
      </c>
      <c r="C537" s="1">
        <f t="shared" ca="1" si="25"/>
        <v>1</v>
      </c>
      <c r="D537" s="1">
        <f t="shared" ca="1" si="24"/>
        <v>3</v>
      </c>
    </row>
    <row r="538" spans="2:4" x14ac:dyDescent="0.2">
      <c r="B538" s="1">
        <f t="shared" ca="1" si="25"/>
        <v>2</v>
      </c>
      <c r="C538" s="1">
        <f t="shared" ca="1" si="25"/>
        <v>4</v>
      </c>
      <c r="D538" s="1">
        <f t="shared" ca="1" si="24"/>
        <v>6</v>
      </c>
    </row>
    <row r="539" spans="2:4" x14ac:dyDescent="0.2">
      <c r="B539" s="1">
        <f t="shared" ca="1" si="25"/>
        <v>1</v>
      </c>
      <c r="C539" s="1">
        <f t="shared" ca="1" si="25"/>
        <v>2</v>
      </c>
      <c r="D539" s="1">
        <f t="shared" ca="1" si="24"/>
        <v>3</v>
      </c>
    </row>
    <row r="540" spans="2:4" x14ac:dyDescent="0.2">
      <c r="B540" s="1">
        <f t="shared" ca="1" si="25"/>
        <v>3</v>
      </c>
      <c r="C540" s="1">
        <f t="shared" ca="1" si="25"/>
        <v>1</v>
      </c>
      <c r="D540" s="1">
        <f t="shared" ca="1" si="24"/>
        <v>4</v>
      </c>
    </row>
    <row r="541" spans="2:4" x14ac:dyDescent="0.2">
      <c r="B541" s="1">
        <f t="shared" ca="1" si="25"/>
        <v>5</v>
      </c>
      <c r="C541" s="1">
        <f t="shared" ca="1" si="25"/>
        <v>4</v>
      </c>
      <c r="D541" s="1">
        <f t="shared" ca="1" si="24"/>
        <v>9</v>
      </c>
    </row>
    <row r="542" spans="2:4" x14ac:dyDescent="0.2">
      <c r="B542" s="1">
        <f t="shared" ca="1" si="25"/>
        <v>2</v>
      </c>
      <c r="C542" s="1">
        <f t="shared" ca="1" si="25"/>
        <v>2</v>
      </c>
      <c r="D542" s="1">
        <f t="shared" ca="1" si="24"/>
        <v>4</v>
      </c>
    </row>
    <row r="543" spans="2:4" x14ac:dyDescent="0.2">
      <c r="B543" s="1">
        <f t="shared" ca="1" si="25"/>
        <v>3</v>
      </c>
      <c r="C543" s="1">
        <f t="shared" ca="1" si="25"/>
        <v>6</v>
      </c>
      <c r="D543" s="1">
        <f t="shared" ca="1" si="24"/>
        <v>9</v>
      </c>
    </row>
    <row r="544" spans="2:4" x14ac:dyDescent="0.2">
      <c r="B544" s="1">
        <f t="shared" ca="1" si="25"/>
        <v>4</v>
      </c>
      <c r="C544" s="1">
        <f t="shared" ca="1" si="25"/>
        <v>1</v>
      </c>
      <c r="D544" s="1">
        <f t="shared" ca="1" si="24"/>
        <v>5</v>
      </c>
    </row>
    <row r="545" spans="2:4" x14ac:dyDescent="0.2">
      <c r="B545" s="1">
        <f t="shared" ca="1" si="25"/>
        <v>2</v>
      </c>
      <c r="C545" s="1">
        <f t="shared" ca="1" si="25"/>
        <v>3</v>
      </c>
      <c r="D545" s="1">
        <f t="shared" ca="1" si="24"/>
        <v>5</v>
      </c>
    </row>
    <row r="546" spans="2:4" x14ac:dyDescent="0.2">
      <c r="B546" s="1">
        <f t="shared" ca="1" si="25"/>
        <v>2</v>
      </c>
      <c r="C546" s="1">
        <f t="shared" ca="1" si="25"/>
        <v>6</v>
      </c>
      <c r="D546" s="1">
        <f t="shared" ca="1" si="24"/>
        <v>8</v>
      </c>
    </row>
    <row r="547" spans="2:4" x14ac:dyDescent="0.2">
      <c r="B547" s="1">
        <f t="shared" ca="1" si="25"/>
        <v>5</v>
      </c>
      <c r="C547" s="1">
        <f t="shared" ca="1" si="25"/>
        <v>1</v>
      </c>
      <c r="D547" s="1">
        <f t="shared" ca="1" si="24"/>
        <v>6</v>
      </c>
    </row>
    <row r="548" spans="2:4" x14ac:dyDescent="0.2">
      <c r="B548" s="1">
        <f t="shared" ca="1" si="25"/>
        <v>5</v>
      </c>
      <c r="C548" s="1">
        <f t="shared" ca="1" si="25"/>
        <v>1</v>
      </c>
      <c r="D548" s="1">
        <f t="shared" ca="1" si="24"/>
        <v>6</v>
      </c>
    </row>
    <row r="549" spans="2:4" x14ac:dyDescent="0.2">
      <c r="B549" s="1">
        <f t="shared" ca="1" si="25"/>
        <v>5</v>
      </c>
      <c r="C549" s="1">
        <f t="shared" ca="1" si="25"/>
        <v>5</v>
      </c>
      <c r="D549" s="1">
        <f t="shared" ca="1" si="24"/>
        <v>10</v>
      </c>
    </row>
    <row r="550" spans="2:4" x14ac:dyDescent="0.2">
      <c r="B550" s="1">
        <f t="shared" ca="1" si="25"/>
        <v>3</v>
      </c>
      <c r="C550" s="1">
        <f t="shared" ca="1" si="25"/>
        <v>5</v>
      </c>
      <c r="D550" s="1">
        <f t="shared" ca="1" si="24"/>
        <v>8</v>
      </c>
    </row>
    <row r="551" spans="2:4" x14ac:dyDescent="0.2">
      <c r="B551" s="1">
        <f t="shared" ca="1" si="25"/>
        <v>2</v>
      </c>
      <c r="C551" s="1">
        <f t="shared" ca="1" si="25"/>
        <v>5</v>
      </c>
      <c r="D551" s="1">
        <f t="shared" ca="1" si="24"/>
        <v>7</v>
      </c>
    </row>
    <row r="552" spans="2:4" x14ac:dyDescent="0.2">
      <c r="B552" s="1">
        <f t="shared" ca="1" si="25"/>
        <v>3</v>
      </c>
      <c r="C552" s="1">
        <f t="shared" ca="1" si="25"/>
        <v>2</v>
      </c>
      <c r="D552" s="1">
        <f t="shared" ca="1" si="24"/>
        <v>5</v>
      </c>
    </row>
    <row r="553" spans="2:4" x14ac:dyDescent="0.2">
      <c r="B553" s="1">
        <f t="shared" ca="1" si="25"/>
        <v>2</v>
      </c>
      <c r="C553" s="1">
        <f t="shared" ca="1" si="25"/>
        <v>5</v>
      </c>
      <c r="D553" s="1">
        <f t="shared" ca="1" si="24"/>
        <v>7</v>
      </c>
    </row>
    <row r="554" spans="2:4" x14ac:dyDescent="0.2">
      <c r="B554" s="1">
        <f t="shared" ca="1" si="25"/>
        <v>2</v>
      </c>
      <c r="C554" s="1">
        <f t="shared" ca="1" si="25"/>
        <v>5</v>
      </c>
      <c r="D554" s="1">
        <f t="shared" ca="1" si="24"/>
        <v>7</v>
      </c>
    </row>
    <row r="555" spans="2:4" x14ac:dyDescent="0.2">
      <c r="B555" s="1">
        <f t="shared" ca="1" si="25"/>
        <v>6</v>
      </c>
      <c r="C555" s="1">
        <f t="shared" ca="1" si="25"/>
        <v>4</v>
      </c>
      <c r="D555" s="1">
        <f t="shared" ref="D555:D618" ca="1" si="26">SUM(B555:C555)</f>
        <v>10</v>
      </c>
    </row>
    <row r="556" spans="2:4" x14ac:dyDescent="0.2">
      <c r="B556" s="1">
        <f t="shared" ca="1" si="25"/>
        <v>6</v>
      </c>
      <c r="C556" s="1">
        <f t="shared" ca="1" si="25"/>
        <v>3</v>
      </c>
      <c r="D556" s="1">
        <f t="shared" ca="1" si="26"/>
        <v>9</v>
      </c>
    </row>
    <row r="557" spans="2:4" x14ac:dyDescent="0.2">
      <c r="B557" s="1">
        <f t="shared" ca="1" si="25"/>
        <v>1</v>
      </c>
      <c r="C557" s="1">
        <f t="shared" ca="1" si="25"/>
        <v>3</v>
      </c>
      <c r="D557" s="1">
        <f t="shared" ca="1" si="26"/>
        <v>4</v>
      </c>
    </row>
    <row r="558" spans="2:4" x14ac:dyDescent="0.2">
      <c r="B558" s="1">
        <f t="shared" ca="1" si="25"/>
        <v>6</v>
      </c>
      <c r="C558" s="1">
        <f t="shared" ca="1" si="25"/>
        <v>2</v>
      </c>
      <c r="D558" s="1">
        <f t="shared" ca="1" si="26"/>
        <v>8</v>
      </c>
    </row>
    <row r="559" spans="2:4" x14ac:dyDescent="0.2">
      <c r="B559" s="1">
        <f t="shared" ca="1" si="25"/>
        <v>6</v>
      </c>
      <c r="C559" s="1">
        <f t="shared" ca="1" si="25"/>
        <v>3</v>
      </c>
      <c r="D559" s="1">
        <f t="shared" ca="1" si="26"/>
        <v>9</v>
      </c>
    </row>
    <row r="560" spans="2:4" x14ac:dyDescent="0.2">
      <c r="B560" s="1">
        <f t="shared" ca="1" si="25"/>
        <v>6</v>
      </c>
      <c r="C560" s="1">
        <f t="shared" ca="1" si="25"/>
        <v>5</v>
      </c>
      <c r="D560" s="1">
        <f t="shared" ca="1" si="26"/>
        <v>11</v>
      </c>
    </row>
    <row r="561" spans="2:4" x14ac:dyDescent="0.2">
      <c r="B561" s="1">
        <f t="shared" ca="1" si="25"/>
        <v>6</v>
      </c>
      <c r="C561" s="1">
        <f t="shared" ca="1" si="25"/>
        <v>5</v>
      </c>
      <c r="D561" s="1">
        <f t="shared" ca="1" si="26"/>
        <v>11</v>
      </c>
    </row>
    <row r="562" spans="2:4" x14ac:dyDescent="0.2">
      <c r="B562" s="1">
        <f t="shared" ca="1" si="25"/>
        <v>5</v>
      </c>
      <c r="C562" s="1">
        <f t="shared" ca="1" si="25"/>
        <v>1</v>
      </c>
      <c r="D562" s="1">
        <f t="shared" ca="1" si="26"/>
        <v>6</v>
      </c>
    </row>
    <row r="563" spans="2:4" x14ac:dyDescent="0.2">
      <c r="B563" s="1">
        <f t="shared" ca="1" si="25"/>
        <v>2</v>
      </c>
      <c r="C563" s="1">
        <f t="shared" ca="1" si="25"/>
        <v>2</v>
      </c>
      <c r="D563" s="1">
        <f t="shared" ca="1" si="26"/>
        <v>4</v>
      </c>
    </row>
    <row r="564" spans="2:4" x14ac:dyDescent="0.2">
      <c r="B564" s="1">
        <f t="shared" ca="1" si="25"/>
        <v>6</v>
      </c>
      <c r="C564" s="1">
        <f t="shared" ca="1" si="25"/>
        <v>1</v>
      </c>
      <c r="D564" s="1">
        <f t="shared" ca="1" si="26"/>
        <v>7</v>
      </c>
    </row>
    <row r="565" spans="2:4" x14ac:dyDescent="0.2">
      <c r="B565" s="1">
        <f t="shared" ca="1" si="25"/>
        <v>5</v>
      </c>
      <c r="C565" s="1">
        <f t="shared" ca="1" si="25"/>
        <v>1</v>
      </c>
      <c r="D565" s="1">
        <f t="shared" ca="1" si="26"/>
        <v>6</v>
      </c>
    </row>
    <row r="566" spans="2:4" x14ac:dyDescent="0.2">
      <c r="B566" s="1">
        <f t="shared" ca="1" si="25"/>
        <v>2</v>
      </c>
      <c r="C566" s="1">
        <f t="shared" ca="1" si="25"/>
        <v>2</v>
      </c>
      <c r="D566" s="1">
        <f t="shared" ca="1" si="26"/>
        <v>4</v>
      </c>
    </row>
    <row r="567" spans="2:4" x14ac:dyDescent="0.2">
      <c r="B567" s="1">
        <f t="shared" ca="1" si="25"/>
        <v>1</v>
      </c>
      <c r="C567" s="1">
        <f t="shared" ca="1" si="25"/>
        <v>3</v>
      </c>
      <c r="D567" s="1">
        <f t="shared" ca="1" si="26"/>
        <v>4</v>
      </c>
    </row>
    <row r="568" spans="2:4" x14ac:dyDescent="0.2">
      <c r="B568" s="1">
        <f t="shared" ca="1" si="25"/>
        <v>5</v>
      </c>
      <c r="C568" s="1">
        <f t="shared" ca="1" si="25"/>
        <v>1</v>
      </c>
      <c r="D568" s="1">
        <f t="shared" ca="1" si="26"/>
        <v>6</v>
      </c>
    </row>
    <row r="569" spans="2:4" x14ac:dyDescent="0.2">
      <c r="B569" s="1">
        <f t="shared" ca="1" si="25"/>
        <v>4</v>
      </c>
      <c r="C569" s="1">
        <f t="shared" ca="1" si="25"/>
        <v>6</v>
      </c>
      <c r="D569" s="1">
        <f t="shared" ca="1" si="26"/>
        <v>10</v>
      </c>
    </row>
    <row r="570" spans="2:4" x14ac:dyDescent="0.2">
      <c r="B570" s="1">
        <f t="shared" ref="B570:C633" ca="1" si="27">RANDBETWEEN(1,6)</f>
        <v>2</v>
      </c>
      <c r="C570" s="1">
        <f t="shared" ca="1" si="27"/>
        <v>1</v>
      </c>
      <c r="D570" s="1">
        <f t="shared" ca="1" si="26"/>
        <v>3</v>
      </c>
    </row>
    <row r="571" spans="2:4" x14ac:dyDescent="0.2">
      <c r="B571" s="1">
        <f t="shared" ca="1" si="27"/>
        <v>3</v>
      </c>
      <c r="C571" s="1">
        <f t="shared" ca="1" si="27"/>
        <v>5</v>
      </c>
      <c r="D571" s="1">
        <f t="shared" ca="1" si="26"/>
        <v>8</v>
      </c>
    </row>
    <row r="572" spans="2:4" x14ac:dyDescent="0.2">
      <c r="B572" s="1">
        <f t="shared" ca="1" si="27"/>
        <v>4</v>
      </c>
      <c r="C572" s="1">
        <f t="shared" ca="1" si="27"/>
        <v>2</v>
      </c>
      <c r="D572" s="1">
        <f t="shared" ca="1" si="26"/>
        <v>6</v>
      </c>
    </row>
    <row r="573" spans="2:4" x14ac:dyDescent="0.2">
      <c r="B573" s="1">
        <f t="shared" ca="1" si="27"/>
        <v>2</v>
      </c>
      <c r="C573" s="1">
        <f t="shared" ca="1" si="27"/>
        <v>3</v>
      </c>
      <c r="D573" s="1">
        <f t="shared" ca="1" si="26"/>
        <v>5</v>
      </c>
    </row>
    <row r="574" spans="2:4" x14ac:dyDescent="0.2">
      <c r="B574" s="1">
        <f t="shared" ca="1" si="27"/>
        <v>6</v>
      </c>
      <c r="C574" s="1">
        <f t="shared" ca="1" si="27"/>
        <v>5</v>
      </c>
      <c r="D574" s="1">
        <f t="shared" ca="1" si="26"/>
        <v>11</v>
      </c>
    </row>
    <row r="575" spans="2:4" x14ac:dyDescent="0.2">
      <c r="B575" s="1">
        <f t="shared" ca="1" si="27"/>
        <v>4</v>
      </c>
      <c r="C575" s="1">
        <f t="shared" ca="1" si="27"/>
        <v>6</v>
      </c>
      <c r="D575" s="1">
        <f t="shared" ca="1" si="26"/>
        <v>10</v>
      </c>
    </row>
    <row r="576" spans="2:4" x14ac:dyDescent="0.2">
      <c r="B576" s="1">
        <f t="shared" ca="1" si="27"/>
        <v>1</v>
      </c>
      <c r="C576" s="1">
        <f t="shared" ca="1" si="27"/>
        <v>4</v>
      </c>
      <c r="D576" s="1">
        <f t="shared" ca="1" si="26"/>
        <v>5</v>
      </c>
    </row>
    <row r="577" spans="2:4" x14ac:dyDescent="0.2">
      <c r="B577" s="1">
        <f t="shared" ca="1" si="27"/>
        <v>4</v>
      </c>
      <c r="C577" s="1">
        <f t="shared" ca="1" si="27"/>
        <v>1</v>
      </c>
      <c r="D577" s="1">
        <f t="shared" ca="1" si="26"/>
        <v>5</v>
      </c>
    </row>
    <row r="578" spans="2:4" x14ac:dyDescent="0.2">
      <c r="B578" s="1">
        <f t="shared" ca="1" si="27"/>
        <v>3</v>
      </c>
      <c r="C578" s="1">
        <f t="shared" ca="1" si="27"/>
        <v>5</v>
      </c>
      <c r="D578" s="1">
        <f t="shared" ca="1" si="26"/>
        <v>8</v>
      </c>
    </row>
    <row r="579" spans="2:4" x14ac:dyDescent="0.2">
      <c r="B579" s="1">
        <f t="shared" ca="1" si="27"/>
        <v>4</v>
      </c>
      <c r="C579" s="1">
        <f t="shared" ca="1" si="27"/>
        <v>6</v>
      </c>
      <c r="D579" s="1">
        <f t="shared" ca="1" si="26"/>
        <v>10</v>
      </c>
    </row>
    <row r="580" spans="2:4" x14ac:dyDescent="0.2">
      <c r="B580" s="1">
        <f t="shared" ca="1" si="27"/>
        <v>4</v>
      </c>
      <c r="C580" s="1">
        <f t="shared" ca="1" si="27"/>
        <v>3</v>
      </c>
      <c r="D580" s="1">
        <f t="shared" ca="1" si="26"/>
        <v>7</v>
      </c>
    </row>
    <row r="581" spans="2:4" x14ac:dyDescent="0.2">
      <c r="B581" s="1">
        <f t="shared" ca="1" si="27"/>
        <v>2</v>
      </c>
      <c r="C581" s="1">
        <f t="shared" ca="1" si="27"/>
        <v>2</v>
      </c>
      <c r="D581" s="1">
        <f t="shared" ca="1" si="26"/>
        <v>4</v>
      </c>
    </row>
    <row r="582" spans="2:4" x14ac:dyDescent="0.2">
      <c r="B582" s="1">
        <f t="shared" ca="1" si="27"/>
        <v>3</v>
      </c>
      <c r="C582" s="1">
        <f t="shared" ca="1" si="27"/>
        <v>2</v>
      </c>
      <c r="D582" s="1">
        <f t="shared" ca="1" si="26"/>
        <v>5</v>
      </c>
    </row>
    <row r="583" spans="2:4" x14ac:dyDescent="0.2">
      <c r="B583" s="1">
        <f t="shared" ca="1" si="27"/>
        <v>3</v>
      </c>
      <c r="C583" s="1">
        <f t="shared" ca="1" si="27"/>
        <v>4</v>
      </c>
      <c r="D583" s="1">
        <f t="shared" ca="1" si="26"/>
        <v>7</v>
      </c>
    </row>
    <row r="584" spans="2:4" x14ac:dyDescent="0.2">
      <c r="B584" s="1">
        <f t="shared" ca="1" si="27"/>
        <v>5</v>
      </c>
      <c r="C584" s="1">
        <f t="shared" ca="1" si="27"/>
        <v>3</v>
      </c>
      <c r="D584" s="1">
        <f t="shared" ca="1" si="26"/>
        <v>8</v>
      </c>
    </row>
    <row r="585" spans="2:4" x14ac:dyDescent="0.2">
      <c r="B585" s="1">
        <f t="shared" ca="1" si="27"/>
        <v>6</v>
      </c>
      <c r="C585" s="1">
        <f t="shared" ca="1" si="27"/>
        <v>2</v>
      </c>
      <c r="D585" s="1">
        <f t="shared" ca="1" si="26"/>
        <v>8</v>
      </c>
    </row>
    <row r="586" spans="2:4" x14ac:dyDescent="0.2">
      <c r="B586" s="1">
        <f t="shared" ca="1" si="27"/>
        <v>5</v>
      </c>
      <c r="C586" s="1">
        <f t="shared" ca="1" si="27"/>
        <v>2</v>
      </c>
      <c r="D586" s="1">
        <f t="shared" ca="1" si="26"/>
        <v>7</v>
      </c>
    </row>
    <row r="587" spans="2:4" x14ac:dyDescent="0.2">
      <c r="B587" s="1">
        <f t="shared" ca="1" si="27"/>
        <v>3</v>
      </c>
      <c r="C587" s="1">
        <f t="shared" ca="1" si="27"/>
        <v>6</v>
      </c>
      <c r="D587" s="1">
        <f t="shared" ca="1" si="26"/>
        <v>9</v>
      </c>
    </row>
    <row r="588" spans="2:4" x14ac:dyDescent="0.2">
      <c r="B588" s="1">
        <f t="shared" ca="1" si="27"/>
        <v>3</v>
      </c>
      <c r="C588" s="1">
        <f t="shared" ca="1" si="27"/>
        <v>5</v>
      </c>
      <c r="D588" s="1">
        <f t="shared" ca="1" si="26"/>
        <v>8</v>
      </c>
    </row>
    <row r="589" spans="2:4" x14ac:dyDescent="0.2">
      <c r="B589" s="1">
        <f t="shared" ca="1" si="27"/>
        <v>5</v>
      </c>
      <c r="C589" s="1">
        <f t="shared" ca="1" si="27"/>
        <v>3</v>
      </c>
      <c r="D589" s="1">
        <f t="shared" ca="1" si="26"/>
        <v>8</v>
      </c>
    </row>
    <row r="590" spans="2:4" x14ac:dyDescent="0.2">
      <c r="B590" s="1">
        <f t="shared" ca="1" si="27"/>
        <v>4</v>
      </c>
      <c r="C590" s="1">
        <f t="shared" ca="1" si="27"/>
        <v>4</v>
      </c>
      <c r="D590" s="1">
        <f t="shared" ca="1" si="26"/>
        <v>8</v>
      </c>
    </row>
    <row r="591" spans="2:4" x14ac:dyDescent="0.2">
      <c r="B591" s="1">
        <f t="shared" ca="1" si="27"/>
        <v>2</v>
      </c>
      <c r="C591" s="1">
        <f t="shared" ca="1" si="27"/>
        <v>5</v>
      </c>
      <c r="D591" s="1">
        <f t="shared" ca="1" si="26"/>
        <v>7</v>
      </c>
    </row>
    <row r="592" spans="2:4" x14ac:dyDescent="0.2">
      <c r="B592" s="1">
        <f t="shared" ca="1" si="27"/>
        <v>6</v>
      </c>
      <c r="C592" s="1">
        <f t="shared" ca="1" si="27"/>
        <v>1</v>
      </c>
      <c r="D592" s="1">
        <f t="shared" ca="1" si="26"/>
        <v>7</v>
      </c>
    </row>
    <row r="593" spans="2:4" x14ac:dyDescent="0.2">
      <c r="B593" s="1">
        <f t="shared" ca="1" si="27"/>
        <v>2</v>
      </c>
      <c r="C593" s="1">
        <f t="shared" ca="1" si="27"/>
        <v>1</v>
      </c>
      <c r="D593" s="1">
        <f t="shared" ca="1" si="26"/>
        <v>3</v>
      </c>
    </row>
    <row r="594" spans="2:4" x14ac:dyDescent="0.2">
      <c r="B594" s="1">
        <f t="shared" ca="1" si="27"/>
        <v>3</v>
      </c>
      <c r="C594" s="1">
        <f t="shared" ca="1" si="27"/>
        <v>3</v>
      </c>
      <c r="D594" s="1">
        <f t="shared" ca="1" si="26"/>
        <v>6</v>
      </c>
    </row>
    <row r="595" spans="2:4" x14ac:dyDescent="0.2">
      <c r="B595" s="1">
        <f t="shared" ca="1" si="27"/>
        <v>3</v>
      </c>
      <c r="C595" s="1">
        <f t="shared" ca="1" si="27"/>
        <v>1</v>
      </c>
      <c r="D595" s="1">
        <f t="shared" ca="1" si="26"/>
        <v>4</v>
      </c>
    </row>
    <row r="596" spans="2:4" x14ac:dyDescent="0.2">
      <c r="B596" s="1">
        <f t="shared" ca="1" si="27"/>
        <v>4</v>
      </c>
      <c r="C596" s="1">
        <f t="shared" ca="1" si="27"/>
        <v>2</v>
      </c>
      <c r="D596" s="1">
        <f t="shared" ca="1" si="26"/>
        <v>6</v>
      </c>
    </row>
    <row r="597" spans="2:4" x14ac:dyDescent="0.2">
      <c r="B597" s="1">
        <f t="shared" ca="1" si="27"/>
        <v>4</v>
      </c>
      <c r="C597" s="1">
        <f t="shared" ca="1" si="27"/>
        <v>4</v>
      </c>
      <c r="D597" s="1">
        <f t="shared" ca="1" si="26"/>
        <v>8</v>
      </c>
    </row>
    <row r="598" spans="2:4" x14ac:dyDescent="0.2">
      <c r="B598" s="1">
        <f t="shared" ca="1" si="27"/>
        <v>6</v>
      </c>
      <c r="C598" s="1">
        <f t="shared" ca="1" si="27"/>
        <v>4</v>
      </c>
      <c r="D598" s="1">
        <f t="shared" ca="1" si="26"/>
        <v>10</v>
      </c>
    </row>
    <row r="599" spans="2:4" x14ac:dyDescent="0.2">
      <c r="B599" s="1">
        <f t="shared" ca="1" si="27"/>
        <v>1</v>
      </c>
      <c r="C599" s="1">
        <f t="shared" ca="1" si="27"/>
        <v>6</v>
      </c>
      <c r="D599" s="1">
        <f t="shared" ca="1" si="26"/>
        <v>7</v>
      </c>
    </row>
    <row r="600" spans="2:4" x14ac:dyDescent="0.2">
      <c r="B600" s="1">
        <f t="shared" ca="1" si="27"/>
        <v>3</v>
      </c>
      <c r="C600" s="1">
        <f t="shared" ca="1" si="27"/>
        <v>6</v>
      </c>
      <c r="D600" s="1">
        <f t="shared" ca="1" si="26"/>
        <v>9</v>
      </c>
    </row>
    <row r="601" spans="2:4" x14ac:dyDescent="0.2">
      <c r="B601" s="1">
        <f t="shared" ca="1" si="27"/>
        <v>6</v>
      </c>
      <c r="C601" s="1">
        <f t="shared" ca="1" si="27"/>
        <v>4</v>
      </c>
      <c r="D601" s="1">
        <f t="shared" ca="1" si="26"/>
        <v>10</v>
      </c>
    </row>
    <row r="602" spans="2:4" x14ac:dyDescent="0.2">
      <c r="B602" s="1">
        <f t="shared" ca="1" si="27"/>
        <v>5</v>
      </c>
      <c r="C602" s="1">
        <f t="shared" ca="1" si="27"/>
        <v>3</v>
      </c>
      <c r="D602" s="1">
        <f t="shared" ca="1" si="26"/>
        <v>8</v>
      </c>
    </row>
    <row r="603" spans="2:4" x14ac:dyDescent="0.2">
      <c r="B603" s="1">
        <f t="shared" ca="1" si="27"/>
        <v>2</v>
      </c>
      <c r="C603" s="1">
        <f t="shared" ca="1" si="27"/>
        <v>2</v>
      </c>
      <c r="D603" s="1">
        <f t="shared" ca="1" si="26"/>
        <v>4</v>
      </c>
    </row>
    <row r="604" spans="2:4" x14ac:dyDescent="0.2">
      <c r="B604" s="1">
        <f t="shared" ca="1" si="27"/>
        <v>4</v>
      </c>
      <c r="C604" s="1">
        <f t="shared" ca="1" si="27"/>
        <v>2</v>
      </c>
      <c r="D604" s="1">
        <f t="shared" ca="1" si="26"/>
        <v>6</v>
      </c>
    </row>
    <row r="605" spans="2:4" x14ac:dyDescent="0.2">
      <c r="B605" s="1">
        <f t="shared" ca="1" si="27"/>
        <v>6</v>
      </c>
      <c r="C605" s="1">
        <f t="shared" ca="1" si="27"/>
        <v>1</v>
      </c>
      <c r="D605" s="1">
        <f t="shared" ca="1" si="26"/>
        <v>7</v>
      </c>
    </row>
    <row r="606" spans="2:4" x14ac:dyDescent="0.2">
      <c r="B606" s="1">
        <f t="shared" ca="1" si="27"/>
        <v>2</v>
      </c>
      <c r="C606" s="1">
        <f t="shared" ca="1" si="27"/>
        <v>4</v>
      </c>
      <c r="D606" s="1">
        <f t="shared" ca="1" si="26"/>
        <v>6</v>
      </c>
    </row>
    <row r="607" spans="2:4" x14ac:dyDescent="0.2">
      <c r="B607" s="1">
        <f t="shared" ca="1" si="27"/>
        <v>4</v>
      </c>
      <c r="C607" s="1">
        <f t="shared" ca="1" si="27"/>
        <v>3</v>
      </c>
      <c r="D607" s="1">
        <f t="shared" ca="1" si="26"/>
        <v>7</v>
      </c>
    </row>
    <row r="608" spans="2:4" x14ac:dyDescent="0.2">
      <c r="B608" s="1">
        <f t="shared" ca="1" si="27"/>
        <v>4</v>
      </c>
      <c r="C608" s="1">
        <f t="shared" ca="1" si="27"/>
        <v>2</v>
      </c>
      <c r="D608" s="1">
        <f t="shared" ca="1" si="26"/>
        <v>6</v>
      </c>
    </row>
    <row r="609" spans="2:4" x14ac:dyDescent="0.2">
      <c r="B609" s="1">
        <f t="shared" ca="1" si="27"/>
        <v>1</v>
      </c>
      <c r="C609" s="1">
        <f t="shared" ca="1" si="27"/>
        <v>4</v>
      </c>
      <c r="D609" s="1">
        <f t="shared" ca="1" si="26"/>
        <v>5</v>
      </c>
    </row>
    <row r="610" spans="2:4" x14ac:dyDescent="0.2">
      <c r="B610" s="1">
        <f t="shared" ca="1" si="27"/>
        <v>4</v>
      </c>
      <c r="C610" s="1">
        <f t="shared" ca="1" si="27"/>
        <v>2</v>
      </c>
      <c r="D610" s="1">
        <f t="shared" ca="1" si="26"/>
        <v>6</v>
      </c>
    </row>
    <row r="611" spans="2:4" x14ac:dyDescent="0.2">
      <c r="B611" s="1">
        <f t="shared" ca="1" si="27"/>
        <v>1</v>
      </c>
      <c r="C611" s="1">
        <f t="shared" ca="1" si="27"/>
        <v>6</v>
      </c>
      <c r="D611" s="1">
        <f t="shared" ca="1" si="26"/>
        <v>7</v>
      </c>
    </row>
    <row r="612" spans="2:4" x14ac:dyDescent="0.2">
      <c r="B612" s="1">
        <f t="shared" ca="1" si="27"/>
        <v>1</v>
      </c>
      <c r="C612" s="1">
        <f t="shared" ca="1" si="27"/>
        <v>3</v>
      </c>
      <c r="D612" s="1">
        <f t="shared" ca="1" si="26"/>
        <v>4</v>
      </c>
    </row>
    <row r="613" spans="2:4" x14ac:dyDescent="0.2">
      <c r="B613" s="1">
        <f t="shared" ca="1" si="27"/>
        <v>4</v>
      </c>
      <c r="C613" s="1">
        <f t="shared" ca="1" si="27"/>
        <v>3</v>
      </c>
      <c r="D613" s="1">
        <f t="shared" ca="1" si="26"/>
        <v>7</v>
      </c>
    </row>
    <row r="614" spans="2:4" x14ac:dyDescent="0.2">
      <c r="B614" s="1">
        <f t="shared" ca="1" si="27"/>
        <v>3</v>
      </c>
      <c r="C614" s="1">
        <f t="shared" ca="1" si="27"/>
        <v>2</v>
      </c>
      <c r="D614" s="1">
        <f t="shared" ca="1" si="26"/>
        <v>5</v>
      </c>
    </row>
    <row r="615" spans="2:4" x14ac:dyDescent="0.2">
      <c r="B615" s="1">
        <f t="shared" ca="1" si="27"/>
        <v>1</v>
      </c>
      <c r="C615" s="1">
        <f t="shared" ca="1" si="27"/>
        <v>1</v>
      </c>
      <c r="D615" s="1">
        <f t="shared" ca="1" si="26"/>
        <v>2</v>
      </c>
    </row>
    <row r="616" spans="2:4" x14ac:dyDescent="0.2">
      <c r="B616" s="1">
        <f t="shared" ca="1" si="27"/>
        <v>2</v>
      </c>
      <c r="C616" s="1">
        <f t="shared" ca="1" si="27"/>
        <v>2</v>
      </c>
      <c r="D616" s="1">
        <f t="shared" ca="1" si="26"/>
        <v>4</v>
      </c>
    </row>
    <row r="617" spans="2:4" x14ac:dyDescent="0.2">
      <c r="B617" s="1">
        <f t="shared" ca="1" si="27"/>
        <v>4</v>
      </c>
      <c r="C617" s="1">
        <f t="shared" ca="1" si="27"/>
        <v>3</v>
      </c>
      <c r="D617" s="1">
        <f t="shared" ca="1" si="26"/>
        <v>7</v>
      </c>
    </row>
    <row r="618" spans="2:4" x14ac:dyDescent="0.2">
      <c r="B618" s="1">
        <f t="shared" ca="1" si="27"/>
        <v>2</v>
      </c>
      <c r="C618" s="1">
        <f t="shared" ca="1" si="27"/>
        <v>2</v>
      </c>
      <c r="D618" s="1">
        <f t="shared" ca="1" si="26"/>
        <v>4</v>
      </c>
    </row>
    <row r="619" spans="2:4" x14ac:dyDescent="0.2">
      <c r="B619" s="1">
        <f t="shared" ca="1" si="27"/>
        <v>2</v>
      </c>
      <c r="C619" s="1">
        <f t="shared" ca="1" si="27"/>
        <v>1</v>
      </c>
      <c r="D619" s="1">
        <f t="shared" ref="D619:D682" ca="1" si="28">SUM(B619:C619)</f>
        <v>3</v>
      </c>
    </row>
    <row r="620" spans="2:4" x14ac:dyDescent="0.2">
      <c r="B620" s="1">
        <f t="shared" ca="1" si="27"/>
        <v>3</v>
      </c>
      <c r="C620" s="1">
        <f t="shared" ca="1" si="27"/>
        <v>6</v>
      </c>
      <c r="D620" s="1">
        <f t="shared" ca="1" si="28"/>
        <v>9</v>
      </c>
    </row>
    <row r="621" spans="2:4" x14ac:dyDescent="0.2">
      <c r="B621" s="1">
        <f t="shared" ca="1" si="27"/>
        <v>2</v>
      </c>
      <c r="C621" s="1">
        <f t="shared" ca="1" si="27"/>
        <v>3</v>
      </c>
      <c r="D621" s="1">
        <f t="shared" ca="1" si="28"/>
        <v>5</v>
      </c>
    </row>
    <row r="622" spans="2:4" x14ac:dyDescent="0.2">
      <c r="B622" s="1">
        <f t="shared" ca="1" si="27"/>
        <v>1</v>
      </c>
      <c r="C622" s="1">
        <f t="shared" ca="1" si="27"/>
        <v>5</v>
      </c>
      <c r="D622" s="1">
        <f t="shared" ca="1" si="28"/>
        <v>6</v>
      </c>
    </row>
    <row r="623" spans="2:4" x14ac:dyDescent="0.2">
      <c r="B623" s="1">
        <f t="shared" ca="1" si="27"/>
        <v>1</v>
      </c>
      <c r="C623" s="1">
        <f t="shared" ca="1" si="27"/>
        <v>2</v>
      </c>
      <c r="D623" s="1">
        <f t="shared" ca="1" si="28"/>
        <v>3</v>
      </c>
    </row>
    <row r="624" spans="2:4" x14ac:dyDescent="0.2">
      <c r="B624" s="1">
        <f t="shared" ca="1" si="27"/>
        <v>4</v>
      </c>
      <c r="C624" s="1">
        <f t="shared" ca="1" si="27"/>
        <v>5</v>
      </c>
      <c r="D624" s="1">
        <f t="shared" ca="1" si="28"/>
        <v>9</v>
      </c>
    </row>
    <row r="625" spans="2:4" x14ac:dyDescent="0.2">
      <c r="B625" s="1">
        <f t="shared" ca="1" si="27"/>
        <v>6</v>
      </c>
      <c r="C625" s="1">
        <f t="shared" ca="1" si="27"/>
        <v>3</v>
      </c>
      <c r="D625" s="1">
        <f t="shared" ca="1" si="28"/>
        <v>9</v>
      </c>
    </row>
    <row r="626" spans="2:4" x14ac:dyDescent="0.2">
      <c r="B626" s="1">
        <f t="shared" ca="1" si="27"/>
        <v>3</v>
      </c>
      <c r="C626" s="1">
        <f t="shared" ca="1" si="27"/>
        <v>1</v>
      </c>
      <c r="D626" s="1">
        <f t="shared" ca="1" si="28"/>
        <v>4</v>
      </c>
    </row>
    <row r="627" spans="2:4" x14ac:dyDescent="0.2">
      <c r="B627" s="1">
        <f t="shared" ca="1" si="27"/>
        <v>4</v>
      </c>
      <c r="C627" s="1">
        <f t="shared" ca="1" si="27"/>
        <v>4</v>
      </c>
      <c r="D627" s="1">
        <f t="shared" ca="1" si="28"/>
        <v>8</v>
      </c>
    </row>
    <row r="628" spans="2:4" x14ac:dyDescent="0.2">
      <c r="B628" s="1">
        <f t="shared" ca="1" si="27"/>
        <v>1</v>
      </c>
      <c r="C628" s="1">
        <f t="shared" ca="1" si="27"/>
        <v>1</v>
      </c>
      <c r="D628" s="1">
        <f t="shared" ca="1" si="28"/>
        <v>2</v>
      </c>
    </row>
    <row r="629" spans="2:4" x14ac:dyDescent="0.2">
      <c r="B629" s="1">
        <f t="shared" ca="1" si="27"/>
        <v>2</v>
      </c>
      <c r="C629" s="1">
        <f t="shared" ca="1" si="27"/>
        <v>3</v>
      </c>
      <c r="D629" s="1">
        <f t="shared" ca="1" si="28"/>
        <v>5</v>
      </c>
    </row>
    <row r="630" spans="2:4" x14ac:dyDescent="0.2">
      <c r="B630" s="1">
        <f t="shared" ca="1" si="27"/>
        <v>5</v>
      </c>
      <c r="C630" s="1">
        <f t="shared" ca="1" si="27"/>
        <v>3</v>
      </c>
      <c r="D630" s="1">
        <f t="shared" ca="1" si="28"/>
        <v>8</v>
      </c>
    </row>
    <row r="631" spans="2:4" x14ac:dyDescent="0.2">
      <c r="B631" s="1">
        <f t="shared" ca="1" si="27"/>
        <v>1</v>
      </c>
      <c r="C631" s="1">
        <f t="shared" ca="1" si="27"/>
        <v>2</v>
      </c>
      <c r="D631" s="1">
        <f t="shared" ca="1" si="28"/>
        <v>3</v>
      </c>
    </row>
    <row r="632" spans="2:4" x14ac:dyDescent="0.2">
      <c r="B632" s="1">
        <f t="shared" ca="1" si="27"/>
        <v>3</v>
      </c>
      <c r="C632" s="1">
        <f t="shared" ca="1" si="27"/>
        <v>6</v>
      </c>
      <c r="D632" s="1">
        <f t="shared" ca="1" si="28"/>
        <v>9</v>
      </c>
    </row>
    <row r="633" spans="2:4" x14ac:dyDescent="0.2">
      <c r="B633" s="1">
        <f t="shared" ca="1" si="27"/>
        <v>1</v>
      </c>
      <c r="C633" s="1">
        <f t="shared" ca="1" si="27"/>
        <v>4</v>
      </c>
      <c r="D633" s="1">
        <f t="shared" ca="1" si="28"/>
        <v>5</v>
      </c>
    </row>
    <row r="634" spans="2:4" x14ac:dyDescent="0.2">
      <c r="B634" s="1">
        <f t="shared" ref="B634:C697" ca="1" si="29">RANDBETWEEN(1,6)</f>
        <v>3</v>
      </c>
      <c r="C634" s="1">
        <f t="shared" ca="1" si="29"/>
        <v>3</v>
      </c>
      <c r="D634" s="1">
        <f t="shared" ca="1" si="28"/>
        <v>6</v>
      </c>
    </row>
    <row r="635" spans="2:4" x14ac:dyDescent="0.2">
      <c r="B635" s="1">
        <f t="shared" ca="1" si="29"/>
        <v>6</v>
      </c>
      <c r="C635" s="1">
        <f t="shared" ca="1" si="29"/>
        <v>5</v>
      </c>
      <c r="D635" s="1">
        <f t="shared" ca="1" si="28"/>
        <v>11</v>
      </c>
    </row>
    <row r="636" spans="2:4" x14ac:dyDescent="0.2">
      <c r="B636" s="1">
        <f t="shared" ca="1" si="29"/>
        <v>3</v>
      </c>
      <c r="C636" s="1">
        <f t="shared" ca="1" si="29"/>
        <v>1</v>
      </c>
      <c r="D636" s="1">
        <f t="shared" ca="1" si="28"/>
        <v>4</v>
      </c>
    </row>
    <row r="637" spans="2:4" x14ac:dyDescent="0.2">
      <c r="B637" s="1">
        <f t="shared" ca="1" si="29"/>
        <v>1</v>
      </c>
      <c r="C637" s="1">
        <f t="shared" ca="1" si="29"/>
        <v>2</v>
      </c>
      <c r="D637" s="1">
        <f t="shared" ca="1" si="28"/>
        <v>3</v>
      </c>
    </row>
    <row r="638" spans="2:4" x14ac:dyDescent="0.2">
      <c r="B638" s="1">
        <f t="shared" ca="1" si="29"/>
        <v>1</v>
      </c>
      <c r="C638" s="1">
        <f t="shared" ca="1" si="29"/>
        <v>2</v>
      </c>
      <c r="D638" s="1">
        <f t="shared" ca="1" si="28"/>
        <v>3</v>
      </c>
    </row>
    <row r="639" spans="2:4" x14ac:dyDescent="0.2">
      <c r="B639" s="1">
        <f t="shared" ca="1" si="29"/>
        <v>3</v>
      </c>
      <c r="C639" s="1">
        <f t="shared" ca="1" si="29"/>
        <v>1</v>
      </c>
      <c r="D639" s="1">
        <f t="shared" ca="1" si="28"/>
        <v>4</v>
      </c>
    </row>
    <row r="640" spans="2:4" x14ac:dyDescent="0.2">
      <c r="B640" s="1">
        <f t="shared" ca="1" si="29"/>
        <v>6</v>
      </c>
      <c r="C640" s="1">
        <f t="shared" ca="1" si="29"/>
        <v>6</v>
      </c>
      <c r="D640" s="1">
        <f t="shared" ca="1" si="28"/>
        <v>12</v>
      </c>
    </row>
    <row r="641" spans="2:4" x14ac:dyDescent="0.2">
      <c r="B641" s="1">
        <f t="shared" ca="1" si="29"/>
        <v>1</v>
      </c>
      <c r="C641" s="1">
        <f t="shared" ca="1" si="29"/>
        <v>4</v>
      </c>
      <c r="D641" s="1">
        <f t="shared" ca="1" si="28"/>
        <v>5</v>
      </c>
    </row>
    <row r="642" spans="2:4" x14ac:dyDescent="0.2">
      <c r="B642" s="1">
        <f t="shared" ca="1" si="29"/>
        <v>5</v>
      </c>
      <c r="C642" s="1">
        <f t="shared" ca="1" si="29"/>
        <v>4</v>
      </c>
      <c r="D642" s="1">
        <f t="shared" ca="1" si="28"/>
        <v>9</v>
      </c>
    </row>
    <row r="643" spans="2:4" x14ac:dyDescent="0.2">
      <c r="B643" s="1">
        <f t="shared" ca="1" si="29"/>
        <v>6</v>
      </c>
      <c r="C643" s="1">
        <f t="shared" ca="1" si="29"/>
        <v>2</v>
      </c>
      <c r="D643" s="1">
        <f t="shared" ca="1" si="28"/>
        <v>8</v>
      </c>
    </row>
    <row r="644" spans="2:4" x14ac:dyDescent="0.2">
      <c r="B644" s="1">
        <f t="shared" ca="1" si="29"/>
        <v>2</v>
      </c>
      <c r="C644" s="1">
        <f t="shared" ca="1" si="29"/>
        <v>6</v>
      </c>
      <c r="D644" s="1">
        <f t="shared" ca="1" si="28"/>
        <v>8</v>
      </c>
    </row>
    <row r="645" spans="2:4" x14ac:dyDescent="0.2">
      <c r="B645" s="1">
        <f t="shared" ca="1" si="29"/>
        <v>3</v>
      </c>
      <c r="C645" s="1">
        <f t="shared" ca="1" si="29"/>
        <v>4</v>
      </c>
      <c r="D645" s="1">
        <f t="shared" ca="1" si="28"/>
        <v>7</v>
      </c>
    </row>
    <row r="646" spans="2:4" x14ac:dyDescent="0.2">
      <c r="B646" s="1">
        <f t="shared" ca="1" si="29"/>
        <v>4</v>
      </c>
      <c r="C646" s="1">
        <f t="shared" ca="1" si="29"/>
        <v>6</v>
      </c>
      <c r="D646" s="1">
        <f t="shared" ca="1" si="28"/>
        <v>10</v>
      </c>
    </row>
    <row r="647" spans="2:4" x14ac:dyDescent="0.2">
      <c r="B647" s="1">
        <f t="shared" ca="1" si="29"/>
        <v>6</v>
      </c>
      <c r="C647" s="1">
        <f t="shared" ca="1" si="29"/>
        <v>3</v>
      </c>
      <c r="D647" s="1">
        <f t="shared" ca="1" si="28"/>
        <v>9</v>
      </c>
    </row>
    <row r="648" spans="2:4" x14ac:dyDescent="0.2">
      <c r="B648" s="1">
        <f t="shared" ca="1" si="29"/>
        <v>3</v>
      </c>
      <c r="C648" s="1">
        <f t="shared" ca="1" si="29"/>
        <v>1</v>
      </c>
      <c r="D648" s="1">
        <f t="shared" ca="1" si="28"/>
        <v>4</v>
      </c>
    </row>
    <row r="649" spans="2:4" x14ac:dyDescent="0.2">
      <c r="B649" s="1">
        <f t="shared" ca="1" si="29"/>
        <v>3</v>
      </c>
      <c r="C649" s="1">
        <f t="shared" ca="1" si="29"/>
        <v>6</v>
      </c>
      <c r="D649" s="1">
        <f t="shared" ca="1" si="28"/>
        <v>9</v>
      </c>
    </row>
    <row r="650" spans="2:4" x14ac:dyDescent="0.2">
      <c r="B650" s="1">
        <f t="shared" ca="1" si="29"/>
        <v>4</v>
      </c>
      <c r="C650" s="1">
        <f t="shared" ca="1" si="29"/>
        <v>3</v>
      </c>
      <c r="D650" s="1">
        <f t="shared" ca="1" si="28"/>
        <v>7</v>
      </c>
    </row>
    <row r="651" spans="2:4" x14ac:dyDescent="0.2">
      <c r="B651" s="1">
        <f t="shared" ca="1" si="29"/>
        <v>1</v>
      </c>
      <c r="C651" s="1">
        <f t="shared" ca="1" si="29"/>
        <v>5</v>
      </c>
      <c r="D651" s="1">
        <f t="shared" ca="1" si="28"/>
        <v>6</v>
      </c>
    </row>
    <row r="652" spans="2:4" x14ac:dyDescent="0.2">
      <c r="B652" s="1">
        <f t="shared" ca="1" si="29"/>
        <v>5</v>
      </c>
      <c r="C652" s="1">
        <f t="shared" ca="1" si="29"/>
        <v>4</v>
      </c>
      <c r="D652" s="1">
        <f t="shared" ca="1" si="28"/>
        <v>9</v>
      </c>
    </row>
    <row r="653" spans="2:4" x14ac:dyDescent="0.2">
      <c r="B653" s="1">
        <f t="shared" ca="1" si="29"/>
        <v>1</v>
      </c>
      <c r="C653" s="1">
        <f t="shared" ca="1" si="29"/>
        <v>4</v>
      </c>
      <c r="D653" s="1">
        <f t="shared" ca="1" si="28"/>
        <v>5</v>
      </c>
    </row>
    <row r="654" spans="2:4" x14ac:dyDescent="0.2">
      <c r="B654" s="1">
        <f t="shared" ca="1" si="29"/>
        <v>3</v>
      </c>
      <c r="C654" s="1">
        <f t="shared" ca="1" si="29"/>
        <v>1</v>
      </c>
      <c r="D654" s="1">
        <f t="shared" ca="1" si="28"/>
        <v>4</v>
      </c>
    </row>
    <row r="655" spans="2:4" x14ac:dyDescent="0.2">
      <c r="B655" s="1">
        <f t="shared" ca="1" si="29"/>
        <v>5</v>
      </c>
      <c r="C655" s="1">
        <f t="shared" ca="1" si="29"/>
        <v>5</v>
      </c>
      <c r="D655" s="1">
        <f t="shared" ca="1" si="28"/>
        <v>10</v>
      </c>
    </row>
    <row r="656" spans="2:4" x14ac:dyDescent="0.2">
      <c r="B656" s="1">
        <f t="shared" ca="1" si="29"/>
        <v>3</v>
      </c>
      <c r="C656" s="1">
        <f t="shared" ca="1" si="29"/>
        <v>5</v>
      </c>
      <c r="D656" s="1">
        <f t="shared" ca="1" si="28"/>
        <v>8</v>
      </c>
    </row>
    <row r="657" spans="2:4" x14ac:dyDescent="0.2">
      <c r="B657" s="1">
        <f t="shared" ca="1" si="29"/>
        <v>6</v>
      </c>
      <c r="C657" s="1">
        <f t="shared" ca="1" si="29"/>
        <v>3</v>
      </c>
      <c r="D657" s="1">
        <f t="shared" ca="1" si="28"/>
        <v>9</v>
      </c>
    </row>
    <row r="658" spans="2:4" x14ac:dyDescent="0.2">
      <c r="B658" s="1">
        <f t="shared" ca="1" si="29"/>
        <v>4</v>
      </c>
      <c r="C658" s="1">
        <f t="shared" ca="1" si="29"/>
        <v>3</v>
      </c>
      <c r="D658" s="1">
        <f t="shared" ca="1" si="28"/>
        <v>7</v>
      </c>
    </row>
    <row r="659" spans="2:4" x14ac:dyDescent="0.2">
      <c r="B659" s="1">
        <f t="shared" ca="1" si="29"/>
        <v>2</v>
      </c>
      <c r="C659" s="1">
        <f t="shared" ca="1" si="29"/>
        <v>6</v>
      </c>
      <c r="D659" s="1">
        <f t="shared" ca="1" si="28"/>
        <v>8</v>
      </c>
    </row>
    <row r="660" spans="2:4" x14ac:dyDescent="0.2">
      <c r="B660" s="1">
        <f t="shared" ca="1" si="29"/>
        <v>1</v>
      </c>
      <c r="C660" s="1">
        <f t="shared" ca="1" si="29"/>
        <v>5</v>
      </c>
      <c r="D660" s="1">
        <f t="shared" ca="1" si="28"/>
        <v>6</v>
      </c>
    </row>
    <row r="661" spans="2:4" x14ac:dyDescent="0.2">
      <c r="B661" s="1">
        <f t="shared" ca="1" si="29"/>
        <v>1</v>
      </c>
      <c r="C661" s="1">
        <f t="shared" ca="1" si="29"/>
        <v>4</v>
      </c>
      <c r="D661" s="1">
        <f t="shared" ca="1" si="28"/>
        <v>5</v>
      </c>
    </row>
    <row r="662" spans="2:4" x14ac:dyDescent="0.2">
      <c r="B662" s="1">
        <f t="shared" ca="1" si="29"/>
        <v>3</v>
      </c>
      <c r="C662" s="1">
        <f t="shared" ca="1" si="29"/>
        <v>1</v>
      </c>
      <c r="D662" s="1">
        <f t="shared" ca="1" si="28"/>
        <v>4</v>
      </c>
    </row>
    <row r="663" spans="2:4" x14ac:dyDescent="0.2">
      <c r="B663" s="1">
        <f t="shared" ca="1" si="29"/>
        <v>1</v>
      </c>
      <c r="C663" s="1">
        <f t="shared" ca="1" si="29"/>
        <v>3</v>
      </c>
      <c r="D663" s="1">
        <f t="shared" ca="1" si="28"/>
        <v>4</v>
      </c>
    </row>
    <row r="664" spans="2:4" x14ac:dyDescent="0.2">
      <c r="B664" s="1">
        <f t="shared" ca="1" si="29"/>
        <v>1</v>
      </c>
      <c r="C664" s="1">
        <f t="shared" ca="1" si="29"/>
        <v>3</v>
      </c>
      <c r="D664" s="1">
        <f t="shared" ca="1" si="28"/>
        <v>4</v>
      </c>
    </row>
    <row r="665" spans="2:4" x14ac:dyDescent="0.2">
      <c r="B665" s="1">
        <f t="shared" ca="1" si="29"/>
        <v>5</v>
      </c>
      <c r="C665" s="1">
        <f t="shared" ca="1" si="29"/>
        <v>1</v>
      </c>
      <c r="D665" s="1">
        <f t="shared" ca="1" si="28"/>
        <v>6</v>
      </c>
    </row>
    <row r="666" spans="2:4" x14ac:dyDescent="0.2">
      <c r="B666" s="1">
        <f t="shared" ca="1" si="29"/>
        <v>6</v>
      </c>
      <c r="C666" s="1">
        <f t="shared" ca="1" si="29"/>
        <v>6</v>
      </c>
      <c r="D666" s="1">
        <f t="shared" ca="1" si="28"/>
        <v>12</v>
      </c>
    </row>
    <row r="667" spans="2:4" x14ac:dyDescent="0.2">
      <c r="B667" s="1">
        <f t="shared" ca="1" si="29"/>
        <v>1</v>
      </c>
      <c r="C667" s="1">
        <f t="shared" ca="1" si="29"/>
        <v>3</v>
      </c>
      <c r="D667" s="1">
        <f t="shared" ca="1" si="28"/>
        <v>4</v>
      </c>
    </row>
    <row r="668" spans="2:4" x14ac:dyDescent="0.2">
      <c r="B668" s="1">
        <f t="shared" ca="1" si="29"/>
        <v>2</v>
      </c>
      <c r="C668" s="1">
        <f t="shared" ca="1" si="29"/>
        <v>1</v>
      </c>
      <c r="D668" s="1">
        <f t="shared" ca="1" si="28"/>
        <v>3</v>
      </c>
    </row>
    <row r="669" spans="2:4" x14ac:dyDescent="0.2">
      <c r="B669" s="1">
        <f t="shared" ca="1" si="29"/>
        <v>2</v>
      </c>
      <c r="C669" s="1">
        <f t="shared" ca="1" si="29"/>
        <v>4</v>
      </c>
      <c r="D669" s="1">
        <f t="shared" ca="1" si="28"/>
        <v>6</v>
      </c>
    </row>
    <row r="670" spans="2:4" x14ac:dyDescent="0.2">
      <c r="B670" s="1">
        <f t="shared" ca="1" si="29"/>
        <v>2</v>
      </c>
      <c r="C670" s="1">
        <f t="shared" ca="1" si="29"/>
        <v>5</v>
      </c>
      <c r="D670" s="1">
        <f t="shared" ca="1" si="28"/>
        <v>7</v>
      </c>
    </row>
    <row r="671" spans="2:4" x14ac:dyDescent="0.2">
      <c r="B671" s="1">
        <f t="shared" ca="1" si="29"/>
        <v>2</v>
      </c>
      <c r="C671" s="1">
        <f t="shared" ca="1" si="29"/>
        <v>5</v>
      </c>
      <c r="D671" s="1">
        <f t="shared" ca="1" si="28"/>
        <v>7</v>
      </c>
    </row>
    <row r="672" spans="2:4" x14ac:dyDescent="0.2">
      <c r="B672" s="1">
        <f t="shared" ca="1" si="29"/>
        <v>3</v>
      </c>
      <c r="C672" s="1">
        <f t="shared" ca="1" si="29"/>
        <v>3</v>
      </c>
      <c r="D672" s="1">
        <f t="shared" ca="1" si="28"/>
        <v>6</v>
      </c>
    </row>
    <row r="673" spans="2:4" x14ac:dyDescent="0.2">
      <c r="B673" s="1">
        <f t="shared" ca="1" si="29"/>
        <v>1</v>
      </c>
      <c r="C673" s="1">
        <f t="shared" ca="1" si="29"/>
        <v>4</v>
      </c>
      <c r="D673" s="1">
        <f t="shared" ca="1" si="28"/>
        <v>5</v>
      </c>
    </row>
    <row r="674" spans="2:4" x14ac:dyDescent="0.2">
      <c r="B674" s="1">
        <f t="shared" ca="1" si="29"/>
        <v>5</v>
      </c>
      <c r="C674" s="1">
        <f t="shared" ca="1" si="29"/>
        <v>1</v>
      </c>
      <c r="D674" s="1">
        <f t="shared" ca="1" si="28"/>
        <v>6</v>
      </c>
    </row>
    <row r="675" spans="2:4" x14ac:dyDescent="0.2">
      <c r="B675" s="1">
        <f t="shared" ca="1" si="29"/>
        <v>6</v>
      </c>
      <c r="C675" s="1">
        <f t="shared" ca="1" si="29"/>
        <v>5</v>
      </c>
      <c r="D675" s="1">
        <f t="shared" ca="1" si="28"/>
        <v>11</v>
      </c>
    </row>
    <row r="676" spans="2:4" x14ac:dyDescent="0.2">
      <c r="B676" s="1">
        <f t="shared" ca="1" si="29"/>
        <v>1</v>
      </c>
      <c r="C676" s="1">
        <f t="shared" ca="1" si="29"/>
        <v>5</v>
      </c>
      <c r="D676" s="1">
        <f t="shared" ca="1" si="28"/>
        <v>6</v>
      </c>
    </row>
    <row r="677" spans="2:4" x14ac:dyDescent="0.2">
      <c r="B677" s="1">
        <f t="shared" ca="1" si="29"/>
        <v>1</v>
      </c>
      <c r="C677" s="1">
        <f t="shared" ca="1" si="29"/>
        <v>4</v>
      </c>
      <c r="D677" s="1">
        <f t="shared" ca="1" si="28"/>
        <v>5</v>
      </c>
    </row>
    <row r="678" spans="2:4" x14ac:dyDescent="0.2">
      <c r="B678" s="1">
        <f t="shared" ca="1" si="29"/>
        <v>5</v>
      </c>
      <c r="C678" s="1">
        <f t="shared" ca="1" si="29"/>
        <v>2</v>
      </c>
      <c r="D678" s="1">
        <f t="shared" ca="1" si="28"/>
        <v>7</v>
      </c>
    </row>
    <row r="679" spans="2:4" x14ac:dyDescent="0.2">
      <c r="B679" s="1">
        <f t="shared" ca="1" si="29"/>
        <v>5</v>
      </c>
      <c r="C679" s="1">
        <f t="shared" ca="1" si="29"/>
        <v>2</v>
      </c>
      <c r="D679" s="1">
        <f t="shared" ca="1" si="28"/>
        <v>7</v>
      </c>
    </row>
    <row r="680" spans="2:4" x14ac:dyDescent="0.2">
      <c r="B680" s="1">
        <f t="shared" ca="1" si="29"/>
        <v>2</v>
      </c>
      <c r="C680" s="1">
        <f t="shared" ca="1" si="29"/>
        <v>2</v>
      </c>
      <c r="D680" s="1">
        <f t="shared" ca="1" si="28"/>
        <v>4</v>
      </c>
    </row>
    <row r="681" spans="2:4" x14ac:dyDescent="0.2">
      <c r="B681" s="1">
        <f t="shared" ca="1" si="29"/>
        <v>5</v>
      </c>
      <c r="C681" s="1">
        <f t="shared" ca="1" si="29"/>
        <v>6</v>
      </c>
      <c r="D681" s="1">
        <f t="shared" ca="1" si="28"/>
        <v>11</v>
      </c>
    </row>
    <row r="682" spans="2:4" x14ac:dyDescent="0.2">
      <c r="B682" s="1">
        <f t="shared" ca="1" si="29"/>
        <v>5</v>
      </c>
      <c r="C682" s="1">
        <f t="shared" ca="1" si="29"/>
        <v>1</v>
      </c>
      <c r="D682" s="1">
        <f t="shared" ca="1" si="28"/>
        <v>6</v>
      </c>
    </row>
    <row r="683" spans="2:4" x14ac:dyDescent="0.2">
      <c r="B683" s="1">
        <f t="shared" ca="1" si="29"/>
        <v>3</v>
      </c>
      <c r="C683" s="1">
        <f t="shared" ca="1" si="29"/>
        <v>1</v>
      </c>
      <c r="D683" s="1">
        <f t="shared" ref="D683:D746" ca="1" si="30">SUM(B683:C683)</f>
        <v>4</v>
      </c>
    </row>
    <row r="684" spans="2:4" x14ac:dyDescent="0.2">
      <c r="B684" s="1">
        <f t="shared" ca="1" si="29"/>
        <v>1</v>
      </c>
      <c r="C684" s="1">
        <f t="shared" ca="1" si="29"/>
        <v>3</v>
      </c>
      <c r="D684" s="1">
        <f t="shared" ca="1" si="30"/>
        <v>4</v>
      </c>
    </row>
    <row r="685" spans="2:4" x14ac:dyDescent="0.2">
      <c r="B685" s="1">
        <f t="shared" ca="1" si="29"/>
        <v>3</v>
      </c>
      <c r="C685" s="1">
        <f t="shared" ca="1" si="29"/>
        <v>3</v>
      </c>
      <c r="D685" s="1">
        <f t="shared" ca="1" si="30"/>
        <v>6</v>
      </c>
    </row>
    <row r="686" spans="2:4" x14ac:dyDescent="0.2">
      <c r="B686" s="1">
        <f t="shared" ca="1" si="29"/>
        <v>4</v>
      </c>
      <c r="C686" s="1">
        <f t="shared" ca="1" si="29"/>
        <v>2</v>
      </c>
      <c r="D686" s="1">
        <f t="shared" ca="1" si="30"/>
        <v>6</v>
      </c>
    </row>
    <row r="687" spans="2:4" x14ac:dyDescent="0.2">
      <c r="B687" s="1">
        <f t="shared" ca="1" si="29"/>
        <v>4</v>
      </c>
      <c r="C687" s="1">
        <f t="shared" ca="1" si="29"/>
        <v>5</v>
      </c>
      <c r="D687" s="1">
        <f t="shared" ca="1" si="30"/>
        <v>9</v>
      </c>
    </row>
    <row r="688" spans="2:4" x14ac:dyDescent="0.2">
      <c r="B688" s="1">
        <f t="shared" ca="1" si="29"/>
        <v>4</v>
      </c>
      <c r="C688" s="1">
        <f t="shared" ca="1" si="29"/>
        <v>2</v>
      </c>
      <c r="D688" s="1">
        <f t="shared" ca="1" si="30"/>
        <v>6</v>
      </c>
    </row>
    <row r="689" spans="2:4" x14ac:dyDescent="0.2">
      <c r="B689" s="1">
        <f t="shared" ca="1" si="29"/>
        <v>1</v>
      </c>
      <c r="C689" s="1">
        <f t="shared" ca="1" si="29"/>
        <v>2</v>
      </c>
      <c r="D689" s="1">
        <f t="shared" ca="1" si="30"/>
        <v>3</v>
      </c>
    </row>
    <row r="690" spans="2:4" x14ac:dyDescent="0.2">
      <c r="B690" s="1">
        <f t="shared" ca="1" si="29"/>
        <v>2</v>
      </c>
      <c r="C690" s="1">
        <f t="shared" ca="1" si="29"/>
        <v>5</v>
      </c>
      <c r="D690" s="1">
        <f t="shared" ca="1" si="30"/>
        <v>7</v>
      </c>
    </row>
    <row r="691" spans="2:4" x14ac:dyDescent="0.2">
      <c r="B691" s="1">
        <f t="shared" ca="1" si="29"/>
        <v>1</v>
      </c>
      <c r="C691" s="1">
        <f t="shared" ca="1" si="29"/>
        <v>2</v>
      </c>
      <c r="D691" s="1">
        <f t="shared" ca="1" si="30"/>
        <v>3</v>
      </c>
    </row>
    <row r="692" spans="2:4" x14ac:dyDescent="0.2">
      <c r="B692" s="1">
        <f t="shared" ca="1" si="29"/>
        <v>5</v>
      </c>
      <c r="C692" s="1">
        <f t="shared" ca="1" si="29"/>
        <v>3</v>
      </c>
      <c r="D692" s="1">
        <f t="shared" ca="1" si="30"/>
        <v>8</v>
      </c>
    </row>
    <row r="693" spans="2:4" x14ac:dyDescent="0.2">
      <c r="B693" s="1">
        <f t="shared" ca="1" si="29"/>
        <v>3</v>
      </c>
      <c r="C693" s="1">
        <f t="shared" ca="1" si="29"/>
        <v>4</v>
      </c>
      <c r="D693" s="1">
        <f t="shared" ca="1" si="30"/>
        <v>7</v>
      </c>
    </row>
    <row r="694" spans="2:4" x14ac:dyDescent="0.2">
      <c r="B694" s="1">
        <f t="shared" ca="1" si="29"/>
        <v>4</v>
      </c>
      <c r="C694" s="1">
        <f t="shared" ca="1" si="29"/>
        <v>1</v>
      </c>
      <c r="D694" s="1">
        <f t="shared" ca="1" si="30"/>
        <v>5</v>
      </c>
    </row>
    <row r="695" spans="2:4" x14ac:dyDescent="0.2">
      <c r="B695" s="1">
        <f t="shared" ca="1" si="29"/>
        <v>4</v>
      </c>
      <c r="C695" s="1">
        <f t="shared" ca="1" si="29"/>
        <v>6</v>
      </c>
      <c r="D695" s="1">
        <f t="shared" ca="1" si="30"/>
        <v>10</v>
      </c>
    </row>
    <row r="696" spans="2:4" x14ac:dyDescent="0.2">
      <c r="B696" s="1">
        <f t="shared" ca="1" si="29"/>
        <v>6</v>
      </c>
      <c r="C696" s="1">
        <f t="shared" ca="1" si="29"/>
        <v>2</v>
      </c>
      <c r="D696" s="1">
        <f t="shared" ca="1" si="30"/>
        <v>8</v>
      </c>
    </row>
    <row r="697" spans="2:4" x14ac:dyDescent="0.2">
      <c r="B697" s="1">
        <f t="shared" ca="1" si="29"/>
        <v>1</v>
      </c>
      <c r="C697" s="1">
        <f t="shared" ca="1" si="29"/>
        <v>4</v>
      </c>
      <c r="D697" s="1">
        <f t="shared" ca="1" si="30"/>
        <v>5</v>
      </c>
    </row>
    <row r="698" spans="2:4" x14ac:dyDescent="0.2">
      <c r="B698" s="1">
        <f t="shared" ref="B698:C761" ca="1" si="31">RANDBETWEEN(1,6)</f>
        <v>6</v>
      </c>
      <c r="C698" s="1">
        <f t="shared" ca="1" si="31"/>
        <v>3</v>
      </c>
      <c r="D698" s="1">
        <f t="shared" ca="1" si="30"/>
        <v>9</v>
      </c>
    </row>
    <row r="699" spans="2:4" x14ac:dyDescent="0.2">
      <c r="B699" s="1">
        <f t="shared" ca="1" si="31"/>
        <v>3</v>
      </c>
      <c r="C699" s="1">
        <f t="shared" ca="1" si="31"/>
        <v>1</v>
      </c>
      <c r="D699" s="1">
        <f t="shared" ca="1" si="30"/>
        <v>4</v>
      </c>
    </row>
    <row r="700" spans="2:4" x14ac:dyDescent="0.2">
      <c r="B700" s="1">
        <f t="shared" ca="1" si="31"/>
        <v>2</v>
      </c>
      <c r="C700" s="1">
        <f t="shared" ca="1" si="31"/>
        <v>5</v>
      </c>
      <c r="D700" s="1">
        <f t="shared" ca="1" si="30"/>
        <v>7</v>
      </c>
    </row>
    <row r="701" spans="2:4" x14ac:dyDescent="0.2">
      <c r="B701" s="1">
        <f t="shared" ca="1" si="31"/>
        <v>6</v>
      </c>
      <c r="C701" s="1">
        <f t="shared" ca="1" si="31"/>
        <v>1</v>
      </c>
      <c r="D701" s="1">
        <f t="shared" ca="1" si="30"/>
        <v>7</v>
      </c>
    </row>
    <row r="702" spans="2:4" x14ac:dyDescent="0.2">
      <c r="B702" s="1">
        <f t="shared" ca="1" si="31"/>
        <v>6</v>
      </c>
      <c r="C702" s="1">
        <f t="shared" ca="1" si="31"/>
        <v>4</v>
      </c>
      <c r="D702" s="1">
        <f t="shared" ca="1" si="30"/>
        <v>10</v>
      </c>
    </row>
    <row r="703" spans="2:4" x14ac:dyDescent="0.2">
      <c r="B703" s="1">
        <f t="shared" ca="1" si="31"/>
        <v>3</v>
      </c>
      <c r="C703" s="1">
        <f t="shared" ca="1" si="31"/>
        <v>2</v>
      </c>
      <c r="D703" s="1">
        <f t="shared" ca="1" si="30"/>
        <v>5</v>
      </c>
    </row>
    <row r="704" spans="2:4" x14ac:dyDescent="0.2">
      <c r="B704" s="1">
        <f t="shared" ca="1" si="31"/>
        <v>6</v>
      </c>
      <c r="C704" s="1">
        <f t="shared" ca="1" si="31"/>
        <v>3</v>
      </c>
      <c r="D704" s="1">
        <f t="shared" ca="1" si="30"/>
        <v>9</v>
      </c>
    </row>
    <row r="705" spans="2:4" x14ac:dyDescent="0.2">
      <c r="B705" s="1">
        <f t="shared" ca="1" si="31"/>
        <v>6</v>
      </c>
      <c r="C705" s="1">
        <f t="shared" ca="1" si="31"/>
        <v>4</v>
      </c>
      <c r="D705" s="1">
        <f t="shared" ca="1" si="30"/>
        <v>10</v>
      </c>
    </row>
    <row r="706" spans="2:4" x14ac:dyDescent="0.2">
      <c r="B706" s="1">
        <f t="shared" ca="1" si="31"/>
        <v>5</v>
      </c>
      <c r="C706" s="1">
        <f t="shared" ca="1" si="31"/>
        <v>4</v>
      </c>
      <c r="D706" s="1">
        <f t="shared" ca="1" si="30"/>
        <v>9</v>
      </c>
    </row>
    <row r="707" spans="2:4" x14ac:dyDescent="0.2">
      <c r="B707" s="1">
        <f t="shared" ca="1" si="31"/>
        <v>2</v>
      </c>
      <c r="C707" s="1">
        <f t="shared" ca="1" si="31"/>
        <v>5</v>
      </c>
      <c r="D707" s="1">
        <f t="shared" ca="1" si="30"/>
        <v>7</v>
      </c>
    </row>
    <row r="708" spans="2:4" x14ac:dyDescent="0.2">
      <c r="B708" s="1">
        <f t="shared" ca="1" si="31"/>
        <v>3</v>
      </c>
      <c r="C708" s="1">
        <f t="shared" ca="1" si="31"/>
        <v>1</v>
      </c>
      <c r="D708" s="1">
        <f t="shared" ca="1" si="30"/>
        <v>4</v>
      </c>
    </row>
    <row r="709" spans="2:4" x14ac:dyDescent="0.2">
      <c r="B709" s="1">
        <f t="shared" ca="1" si="31"/>
        <v>6</v>
      </c>
      <c r="C709" s="1">
        <f t="shared" ca="1" si="31"/>
        <v>5</v>
      </c>
      <c r="D709" s="1">
        <f t="shared" ca="1" si="30"/>
        <v>11</v>
      </c>
    </row>
    <row r="710" spans="2:4" x14ac:dyDescent="0.2">
      <c r="B710" s="1">
        <f t="shared" ca="1" si="31"/>
        <v>6</v>
      </c>
      <c r="C710" s="1">
        <f t="shared" ca="1" si="31"/>
        <v>2</v>
      </c>
      <c r="D710" s="1">
        <f t="shared" ca="1" si="30"/>
        <v>8</v>
      </c>
    </row>
    <row r="711" spans="2:4" x14ac:dyDescent="0.2">
      <c r="B711" s="1">
        <f t="shared" ca="1" si="31"/>
        <v>1</v>
      </c>
      <c r="C711" s="1">
        <f t="shared" ca="1" si="31"/>
        <v>4</v>
      </c>
      <c r="D711" s="1">
        <f t="shared" ca="1" si="30"/>
        <v>5</v>
      </c>
    </row>
    <row r="712" spans="2:4" x14ac:dyDescent="0.2">
      <c r="B712" s="1">
        <f t="shared" ca="1" si="31"/>
        <v>5</v>
      </c>
      <c r="C712" s="1">
        <f t="shared" ca="1" si="31"/>
        <v>5</v>
      </c>
      <c r="D712" s="1">
        <f t="shared" ca="1" si="30"/>
        <v>10</v>
      </c>
    </row>
    <row r="713" spans="2:4" x14ac:dyDescent="0.2">
      <c r="B713" s="1">
        <f t="shared" ca="1" si="31"/>
        <v>6</v>
      </c>
      <c r="C713" s="1">
        <f t="shared" ca="1" si="31"/>
        <v>3</v>
      </c>
      <c r="D713" s="1">
        <f t="shared" ca="1" si="30"/>
        <v>9</v>
      </c>
    </row>
    <row r="714" spans="2:4" x14ac:dyDescent="0.2">
      <c r="B714" s="1">
        <f t="shared" ca="1" si="31"/>
        <v>2</v>
      </c>
      <c r="C714" s="1">
        <f t="shared" ca="1" si="31"/>
        <v>2</v>
      </c>
      <c r="D714" s="1">
        <f t="shared" ca="1" si="30"/>
        <v>4</v>
      </c>
    </row>
    <row r="715" spans="2:4" x14ac:dyDescent="0.2">
      <c r="B715" s="1">
        <f t="shared" ca="1" si="31"/>
        <v>4</v>
      </c>
      <c r="C715" s="1">
        <f t="shared" ca="1" si="31"/>
        <v>3</v>
      </c>
      <c r="D715" s="1">
        <f t="shared" ca="1" si="30"/>
        <v>7</v>
      </c>
    </row>
    <row r="716" spans="2:4" x14ac:dyDescent="0.2">
      <c r="B716" s="1">
        <f t="shared" ca="1" si="31"/>
        <v>2</v>
      </c>
      <c r="C716" s="1">
        <f t="shared" ca="1" si="31"/>
        <v>1</v>
      </c>
      <c r="D716" s="1">
        <f t="shared" ca="1" si="30"/>
        <v>3</v>
      </c>
    </row>
    <row r="717" spans="2:4" x14ac:dyDescent="0.2">
      <c r="B717" s="1">
        <f t="shared" ca="1" si="31"/>
        <v>6</v>
      </c>
      <c r="C717" s="1">
        <f t="shared" ca="1" si="31"/>
        <v>4</v>
      </c>
      <c r="D717" s="1">
        <f t="shared" ca="1" si="30"/>
        <v>10</v>
      </c>
    </row>
    <row r="718" spans="2:4" x14ac:dyDescent="0.2">
      <c r="B718" s="1">
        <f t="shared" ca="1" si="31"/>
        <v>5</v>
      </c>
      <c r="C718" s="1">
        <f t="shared" ca="1" si="31"/>
        <v>4</v>
      </c>
      <c r="D718" s="1">
        <f t="shared" ca="1" si="30"/>
        <v>9</v>
      </c>
    </row>
    <row r="719" spans="2:4" x14ac:dyDescent="0.2">
      <c r="B719" s="1">
        <f t="shared" ca="1" si="31"/>
        <v>5</v>
      </c>
      <c r="C719" s="1">
        <f t="shared" ca="1" si="31"/>
        <v>3</v>
      </c>
      <c r="D719" s="1">
        <f t="shared" ca="1" si="30"/>
        <v>8</v>
      </c>
    </row>
    <row r="720" spans="2:4" x14ac:dyDescent="0.2">
      <c r="B720" s="1">
        <f t="shared" ca="1" si="31"/>
        <v>2</v>
      </c>
      <c r="C720" s="1">
        <f t="shared" ca="1" si="31"/>
        <v>3</v>
      </c>
      <c r="D720" s="1">
        <f t="shared" ca="1" si="30"/>
        <v>5</v>
      </c>
    </row>
    <row r="721" spans="2:4" x14ac:dyDescent="0.2">
      <c r="B721" s="1">
        <f t="shared" ca="1" si="31"/>
        <v>1</v>
      </c>
      <c r="C721" s="1">
        <f t="shared" ca="1" si="31"/>
        <v>6</v>
      </c>
      <c r="D721" s="1">
        <f t="shared" ca="1" si="30"/>
        <v>7</v>
      </c>
    </row>
    <row r="722" spans="2:4" x14ac:dyDescent="0.2">
      <c r="B722" s="1">
        <f t="shared" ca="1" si="31"/>
        <v>3</v>
      </c>
      <c r="C722" s="1">
        <f t="shared" ca="1" si="31"/>
        <v>1</v>
      </c>
      <c r="D722" s="1">
        <f t="shared" ca="1" si="30"/>
        <v>4</v>
      </c>
    </row>
    <row r="723" spans="2:4" x14ac:dyDescent="0.2">
      <c r="B723" s="1">
        <f t="shared" ca="1" si="31"/>
        <v>5</v>
      </c>
      <c r="C723" s="1">
        <f t="shared" ca="1" si="31"/>
        <v>5</v>
      </c>
      <c r="D723" s="1">
        <f t="shared" ca="1" si="30"/>
        <v>10</v>
      </c>
    </row>
    <row r="724" spans="2:4" x14ac:dyDescent="0.2">
      <c r="B724" s="1">
        <f t="shared" ca="1" si="31"/>
        <v>5</v>
      </c>
      <c r="C724" s="1">
        <f t="shared" ca="1" si="31"/>
        <v>1</v>
      </c>
      <c r="D724" s="1">
        <f t="shared" ca="1" si="30"/>
        <v>6</v>
      </c>
    </row>
    <row r="725" spans="2:4" x14ac:dyDescent="0.2">
      <c r="B725" s="1">
        <f t="shared" ca="1" si="31"/>
        <v>4</v>
      </c>
      <c r="C725" s="1">
        <f t="shared" ca="1" si="31"/>
        <v>5</v>
      </c>
      <c r="D725" s="1">
        <f t="shared" ca="1" si="30"/>
        <v>9</v>
      </c>
    </row>
    <row r="726" spans="2:4" x14ac:dyDescent="0.2">
      <c r="B726" s="1">
        <f t="shared" ca="1" si="31"/>
        <v>6</v>
      </c>
      <c r="C726" s="1">
        <f t="shared" ca="1" si="31"/>
        <v>2</v>
      </c>
      <c r="D726" s="1">
        <f t="shared" ca="1" si="30"/>
        <v>8</v>
      </c>
    </row>
    <row r="727" spans="2:4" x14ac:dyDescent="0.2">
      <c r="B727" s="1">
        <f t="shared" ca="1" si="31"/>
        <v>5</v>
      </c>
      <c r="C727" s="1">
        <f t="shared" ca="1" si="31"/>
        <v>5</v>
      </c>
      <c r="D727" s="1">
        <f t="shared" ca="1" si="30"/>
        <v>10</v>
      </c>
    </row>
    <row r="728" spans="2:4" x14ac:dyDescent="0.2">
      <c r="B728" s="1">
        <f t="shared" ca="1" si="31"/>
        <v>1</v>
      </c>
      <c r="C728" s="1">
        <f t="shared" ca="1" si="31"/>
        <v>3</v>
      </c>
      <c r="D728" s="1">
        <f t="shared" ca="1" si="30"/>
        <v>4</v>
      </c>
    </row>
    <row r="729" spans="2:4" x14ac:dyDescent="0.2">
      <c r="B729" s="1">
        <f t="shared" ca="1" si="31"/>
        <v>2</v>
      </c>
      <c r="C729" s="1">
        <f t="shared" ca="1" si="31"/>
        <v>5</v>
      </c>
      <c r="D729" s="1">
        <f t="shared" ca="1" si="30"/>
        <v>7</v>
      </c>
    </row>
    <row r="730" spans="2:4" x14ac:dyDescent="0.2">
      <c r="B730" s="1">
        <f t="shared" ca="1" si="31"/>
        <v>1</v>
      </c>
      <c r="C730" s="1">
        <f t="shared" ca="1" si="31"/>
        <v>4</v>
      </c>
      <c r="D730" s="1">
        <f t="shared" ca="1" si="30"/>
        <v>5</v>
      </c>
    </row>
    <row r="731" spans="2:4" x14ac:dyDescent="0.2">
      <c r="B731" s="1">
        <f t="shared" ca="1" si="31"/>
        <v>6</v>
      </c>
      <c r="C731" s="1">
        <f t="shared" ca="1" si="31"/>
        <v>4</v>
      </c>
      <c r="D731" s="1">
        <f t="shared" ca="1" si="30"/>
        <v>10</v>
      </c>
    </row>
    <row r="732" spans="2:4" x14ac:dyDescent="0.2">
      <c r="B732" s="1">
        <f t="shared" ca="1" si="31"/>
        <v>4</v>
      </c>
      <c r="C732" s="1">
        <f t="shared" ca="1" si="31"/>
        <v>5</v>
      </c>
      <c r="D732" s="1">
        <f t="shared" ca="1" si="30"/>
        <v>9</v>
      </c>
    </row>
    <row r="733" spans="2:4" x14ac:dyDescent="0.2">
      <c r="B733" s="1">
        <f t="shared" ca="1" si="31"/>
        <v>4</v>
      </c>
      <c r="C733" s="1">
        <f t="shared" ca="1" si="31"/>
        <v>3</v>
      </c>
      <c r="D733" s="1">
        <f t="shared" ca="1" si="30"/>
        <v>7</v>
      </c>
    </row>
    <row r="734" spans="2:4" x14ac:dyDescent="0.2">
      <c r="B734" s="1">
        <f t="shared" ca="1" si="31"/>
        <v>5</v>
      </c>
      <c r="C734" s="1">
        <f t="shared" ca="1" si="31"/>
        <v>2</v>
      </c>
      <c r="D734" s="1">
        <f t="shared" ca="1" si="30"/>
        <v>7</v>
      </c>
    </row>
    <row r="735" spans="2:4" x14ac:dyDescent="0.2">
      <c r="B735" s="1">
        <f t="shared" ca="1" si="31"/>
        <v>5</v>
      </c>
      <c r="C735" s="1">
        <f t="shared" ca="1" si="31"/>
        <v>6</v>
      </c>
      <c r="D735" s="1">
        <f t="shared" ca="1" si="30"/>
        <v>11</v>
      </c>
    </row>
    <row r="736" spans="2:4" x14ac:dyDescent="0.2">
      <c r="B736" s="1">
        <f t="shared" ca="1" si="31"/>
        <v>2</v>
      </c>
      <c r="C736" s="1">
        <f t="shared" ca="1" si="31"/>
        <v>6</v>
      </c>
      <c r="D736" s="1">
        <f t="shared" ca="1" si="30"/>
        <v>8</v>
      </c>
    </row>
    <row r="737" spans="2:4" x14ac:dyDescent="0.2">
      <c r="B737" s="1">
        <f t="shared" ca="1" si="31"/>
        <v>3</v>
      </c>
      <c r="C737" s="1">
        <f t="shared" ca="1" si="31"/>
        <v>4</v>
      </c>
      <c r="D737" s="1">
        <f t="shared" ca="1" si="30"/>
        <v>7</v>
      </c>
    </row>
    <row r="738" spans="2:4" x14ac:dyDescent="0.2">
      <c r="B738" s="1">
        <f t="shared" ca="1" si="31"/>
        <v>6</v>
      </c>
      <c r="C738" s="1">
        <f t="shared" ca="1" si="31"/>
        <v>2</v>
      </c>
      <c r="D738" s="1">
        <f t="shared" ca="1" si="30"/>
        <v>8</v>
      </c>
    </row>
    <row r="739" spans="2:4" x14ac:dyDescent="0.2">
      <c r="B739" s="1">
        <f t="shared" ca="1" si="31"/>
        <v>1</v>
      </c>
      <c r="C739" s="1">
        <f t="shared" ca="1" si="31"/>
        <v>4</v>
      </c>
      <c r="D739" s="1">
        <f t="shared" ca="1" si="30"/>
        <v>5</v>
      </c>
    </row>
    <row r="740" spans="2:4" x14ac:dyDescent="0.2">
      <c r="B740" s="1">
        <f t="shared" ca="1" si="31"/>
        <v>2</v>
      </c>
      <c r="C740" s="1">
        <f t="shared" ca="1" si="31"/>
        <v>4</v>
      </c>
      <c r="D740" s="1">
        <f t="shared" ca="1" si="30"/>
        <v>6</v>
      </c>
    </row>
    <row r="741" spans="2:4" x14ac:dyDescent="0.2">
      <c r="B741" s="1">
        <f t="shared" ca="1" si="31"/>
        <v>3</v>
      </c>
      <c r="C741" s="1">
        <f t="shared" ca="1" si="31"/>
        <v>4</v>
      </c>
      <c r="D741" s="1">
        <f t="shared" ca="1" si="30"/>
        <v>7</v>
      </c>
    </row>
    <row r="742" spans="2:4" x14ac:dyDescent="0.2">
      <c r="B742" s="1">
        <f t="shared" ca="1" si="31"/>
        <v>2</v>
      </c>
      <c r="C742" s="1">
        <f t="shared" ca="1" si="31"/>
        <v>3</v>
      </c>
      <c r="D742" s="1">
        <f t="shared" ca="1" si="30"/>
        <v>5</v>
      </c>
    </row>
    <row r="743" spans="2:4" x14ac:dyDescent="0.2">
      <c r="B743" s="1">
        <f t="shared" ca="1" si="31"/>
        <v>2</v>
      </c>
      <c r="C743" s="1">
        <f t="shared" ca="1" si="31"/>
        <v>3</v>
      </c>
      <c r="D743" s="1">
        <f t="shared" ca="1" si="30"/>
        <v>5</v>
      </c>
    </row>
    <row r="744" spans="2:4" x14ac:dyDescent="0.2">
      <c r="B744" s="1">
        <f t="shared" ca="1" si="31"/>
        <v>2</v>
      </c>
      <c r="C744" s="1">
        <f t="shared" ca="1" si="31"/>
        <v>4</v>
      </c>
      <c r="D744" s="1">
        <f t="shared" ca="1" si="30"/>
        <v>6</v>
      </c>
    </row>
    <row r="745" spans="2:4" x14ac:dyDescent="0.2">
      <c r="B745" s="1">
        <f t="shared" ca="1" si="31"/>
        <v>2</v>
      </c>
      <c r="C745" s="1">
        <f t="shared" ca="1" si="31"/>
        <v>3</v>
      </c>
      <c r="D745" s="1">
        <f t="shared" ca="1" si="30"/>
        <v>5</v>
      </c>
    </row>
    <row r="746" spans="2:4" x14ac:dyDescent="0.2">
      <c r="B746" s="1">
        <f t="shared" ca="1" si="31"/>
        <v>4</v>
      </c>
      <c r="C746" s="1">
        <f t="shared" ca="1" si="31"/>
        <v>1</v>
      </c>
      <c r="D746" s="1">
        <f t="shared" ca="1" si="30"/>
        <v>5</v>
      </c>
    </row>
    <row r="747" spans="2:4" x14ac:dyDescent="0.2">
      <c r="B747" s="1">
        <f t="shared" ca="1" si="31"/>
        <v>2</v>
      </c>
      <c r="C747" s="1">
        <f t="shared" ca="1" si="31"/>
        <v>3</v>
      </c>
      <c r="D747" s="1">
        <f t="shared" ref="D747:D810" ca="1" si="32">SUM(B747:C747)</f>
        <v>5</v>
      </c>
    </row>
    <row r="748" spans="2:4" x14ac:dyDescent="0.2">
      <c r="B748" s="1">
        <f t="shared" ca="1" si="31"/>
        <v>5</v>
      </c>
      <c r="C748" s="1">
        <f t="shared" ca="1" si="31"/>
        <v>4</v>
      </c>
      <c r="D748" s="1">
        <f t="shared" ca="1" si="32"/>
        <v>9</v>
      </c>
    </row>
    <row r="749" spans="2:4" x14ac:dyDescent="0.2">
      <c r="B749" s="1">
        <f t="shared" ca="1" si="31"/>
        <v>3</v>
      </c>
      <c r="C749" s="1">
        <f t="shared" ca="1" si="31"/>
        <v>2</v>
      </c>
      <c r="D749" s="1">
        <f t="shared" ca="1" si="32"/>
        <v>5</v>
      </c>
    </row>
    <row r="750" spans="2:4" x14ac:dyDescent="0.2">
      <c r="B750" s="1">
        <f t="shared" ca="1" si="31"/>
        <v>5</v>
      </c>
      <c r="C750" s="1">
        <f t="shared" ca="1" si="31"/>
        <v>3</v>
      </c>
      <c r="D750" s="1">
        <f t="shared" ca="1" si="32"/>
        <v>8</v>
      </c>
    </row>
    <row r="751" spans="2:4" x14ac:dyDescent="0.2">
      <c r="B751" s="1">
        <f t="shared" ca="1" si="31"/>
        <v>4</v>
      </c>
      <c r="C751" s="1">
        <f t="shared" ca="1" si="31"/>
        <v>5</v>
      </c>
      <c r="D751" s="1">
        <f t="shared" ca="1" si="32"/>
        <v>9</v>
      </c>
    </row>
    <row r="752" spans="2:4" x14ac:dyDescent="0.2">
      <c r="B752" s="1">
        <f t="shared" ca="1" si="31"/>
        <v>6</v>
      </c>
      <c r="C752" s="1">
        <f t="shared" ca="1" si="31"/>
        <v>3</v>
      </c>
      <c r="D752" s="1">
        <f t="shared" ca="1" si="32"/>
        <v>9</v>
      </c>
    </row>
    <row r="753" spans="2:4" x14ac:dyDescent="0.2">
      <c r="B753" s="1">
        <f t="shared" ca="1" si="31"/>
        <v>3</v>
      </c>
      <c r="C753" s="1">
        <f t="shared" ca="1" si="31"/>
        <v>5</v>
      </c>
      <c r="D753" s="1">
        <f t="shared" ca="1" si="32"/>
        <v>8</v>
      </c>
    </row>
    <row r="754" spans="2:4" x14ac:dyDescent="0.2">
      <c r="B754" s="1">
        <f t="shared" ca="1" si="31"/>
        <v>4</v>
      </c>
      <c r="C754" s="1">
        <f t="shared" ca="1" si="31"/>
        <v>5</v>
      </c>
      <c r="D754" s="1">
        <f t="shared" ca="1" si="32"/>
        <v>9</v>
      </c>
    </row>
    <row r="755" spans="2:4" x14ac:dyDescent="0.2">
      <c r="B755" s="1">
        <f t="shared" ca="1" si="31"/>
        <v>3</v>
      </c>
      <c r="C755" s="1">
        <f t="shared" ca="1" si="31"/>
        <v>6</v>
      </c>
      <c r="D755" s="1">
        <f t="shared" ca="1" si="32"/>
        <v>9</v>
      </c>
    </row>
    <row r="756" spans="2:4" x14ac:dyDescent="0.2">
      <c r="B756" s="1">
        <f t="shared" ca="1" si="31"/>
        <v>6</v>
      </c>
      <c r="C756" s="1">
        <f t="shared" ca="1" si="31"/>
        <v>6</v>
      </c>
      <c r="D756" s="1">
        <f t="shared" ca="1" si="32"/>
        <v>12</v>
      </c>
    </row>
    <row r="757" spans="2:4" x14ac:dyDescent="0.2">
      <c r="B757" s="1">
        <f t="shared" ca="1" si="31"/>
        <v>2</v>
      </c>
      <c r="C757" s="1">
        <f t="shared" ca="1" si="31"/>
        <v>2</v>
      </c>
      <c r="D757" s="1">
        <f t="shared" ca="1" si="32"/>
        <v>4</v>
      </c>
    </row>
    <row r="758" spans="2:4" x14ac:dyDescent="0.2">
      <c r="B758" s="1">
        <f t="shared" ca="1" si="31"/>
        <v>1</v>
      </c>
      <c r="C758" s="1">
        <f t="shared" ca="1" si="31"/>
        <v>2</v>
      </c>
      <c r="D758" s="1">
        <f t="shared" ca="1" si="32"/>
        <v>3</v>
      </c>
    </row>
    <row r="759" spans="2:4" x14ac:dyDescent="0.2">
      <c r="B759" s="1">
        <f t="shared" ca="1" si="31"/>
        <v>1</v>
      </c>
      <c r="C759" s="1">
        <f t="shared" ca="1" si="31"/>
        <v>1</v>
      </c>
      <c r="D759" s="1">
        <f t="shared" ca="1" si="32"/>
        <v>2</v>
      </c>
    </row>
    <row r="760" spans="2:4" x14ac:dyDescent="0.2">
      <c r="B760" s="1">
        <f t="shared" ca="1" si="31"/>
        <v>6</v>
      </c>
      <c r="C760" s="1">
        <f t="shared" ca="1" si="31"/>
        <v>2</v>
      </c>
      <c r="D760" s="1">
        <f t="shared" ca="1" si="32"/>
        <v>8</v>
      </c>
    </row>
    <row r="761" spans="2:4" x14ac:dyDescent="0.2">
      <c r="B761" s="1">
        <f t="shared" ca="1" si="31"/>
        <v>3</v>
      </c>
      <c r="C761" s="1">
        <f t="shared" ca="1" si="31"/>
        <v>4</v>
      </c>
      <c r="D761" s="1">
        <f t="shared" ca="1" si="32"/>
        <v>7</v>
      </c>
    </row>
    <row r="762" spans="2:4" x14ac:dyDescent="0.2">
      <c r="B762" s="1">
        <f t="shared" ref="B762:C825" ca="1" si="33">RANDBETWEEN(1,6)</f>
        <v>3</v>
      </c>
      <c r="C762" s="1">
        <f t="shared" ca="1" si="33"/>
        <v>1</v>
      </c>
      <c r="D762" s="1">
        <f t="shared" ca="1" si="32"/>
        <v>4</v>
      </c>
    </row>
    <row r="763" spans="2:4" x14ac:dyDescent="0.2">
      <c r="B763" s="1">
        <f t="shared" ca="1" si="33"/>
        <v>6</v>
      </c>
      <c r="C763" s="1">
        <f t="shared" ca="1" si="33"/>
        <v>5</v>
      </c>
      <c r="D763" s="1">
        <f t="shared" ca="1" si="32"/>
        <v>11</v>
      </c>
    </row>
    <row r="764" spans="2:4" x14ac:dyDescent="0.2">
      <c r="B764" s="1">
        <f t="shared" ca="1" si="33"/>
        <v>5</v>
      </c>
      <c r="C764" s="1">
        <f t="shared" ca="1" si="33"/>
        <v>2</v>
      </c>
      <c r="D764" s="1">
        <f t="shared" ca="1" si="32"/>
        <v>7</v>
      </c>
    </row>
    <row r="765" spans="2:4" x14ac:dyDescent="0.2">
      <c r="B765" s="1">
        <f t="shared" ca="1" si="33"/>
        <v>6</v>
      </c>
      <c r="C765" s="1">
        <f t="shared" ca="1" si="33"/>
        <v>6</v>
      </c>
      <c r="D765" s="1">
        <f t="shared" ca="1" si="32"/>
        <v>12</v>
      </c>
    </row>
    <row r="766" spans="2:4" x14ac:dyDescent="0.2">
      <c r="B766" s="1">
        <f t="shared" ca="1" si="33"/>
        <v>6</v>
      </c>
      <c r="C766" s="1">
        <f t="shared" ca="1" si="33"/>
        <v>1</v>
      </c>
      <c r="D766" s="1">
        <f t="shared" ca="1" si="32"/>
        <v>7</v>
      </c>
    </row>
    <row r="767" spans="2:4" x14ac:dyDescent="0.2">
      <c r="B767" s="1">
        <f t="shared" ca="1" si="33"/>
        <v>1</v>
      </c>
      <c r="C767" s="1">
        <f t="shared" ca="1" si="33"/>
        <v>5</v>
      </c>
      <c r="D767" s="1">
        <f t="shared" ca="1" si="32"/>
        <v>6</v>
      </c>
    </row>
    <row r="768" spans="2:4" x14ac:dyDescent="0.2">
      <c r="B768" s="1">
        <f t="shared" ca="1" si="33"/>
        <v>2</v>
      </c>
      <c r="C768" s="1">
        <f t="shared" ca="1" si="33"/>
        <v>5</v>
      </c>
      <c r="D768" s="1">
        <f t="shared" ca="1" si="32"/>
        <v>7</v>
      </c>
    </row>
    <row r="769" spans="2:4" x14ac:dyDescent="0.2">
      <c r="B769" s="1">
        <f t="shared" ca="1" si="33"/>
        <v>5</v>
      </c>
      <c r="C769" s="1">
        <f t="shared" ca="1" si="33"/>
        <v>2</v>
      </c>
      <c r="D769" s="1">
        <f t="shared" ca="1" si="32"/>
        <v>7</v>
      </c>
    </row>
    <row r="770" spans="2:4" x14ac:dyDescent="0.2">
      <c r="B770" s="1">
        <f t="shared" ca="1" si="33"/>
        <v>5</v>
      </c>
      <c r="C770" s="1">
        <f t="shared" ca="1" si="33"/>
        <v>6</v>
      </c>
      <c r="D770" s="1">
        <f t="shared" ca="1" si="32"/>
        <v>11</v>
      </c>
    </row>
    <row r="771" spans="2:4" x14ac:dyDescent="0.2">
      <c r="B771" s="1">
        <f t="shared" ca="1" si="33"/>
        <v>2</v>
      </c>
      <c r="C771" s="1">
        <f t="shared" ca="1" si="33"/>
        <v>5</v>
      </c>
      <c r="D771" s="1">
        <f t="shared" ca="1" si="32"/>
        <v>7</v>
      </c>
    </row>
    <row r="772" spans="2:4" x14ac:dyDescent="0.2">
      <c r="B772" s="1">
        <f t="shared" ca="1" si="33"/>
        <v>2</v>
      </c>
      <c r="C772" s="1">
        <f t="shared" ca="1" si="33"/>
        <v>3</v>
      </c>
      <c r="D772" s="1">
        <f t="shared" ca="1" si="32"/>
        <v>5</v>
      </c>
    </row>
    <row r="773" spans="2:4" x14ac:dyDescent="0.2">
      <c r="B773" s="1">
        <f t="shared" ca="1" si="33"/>
        <v>2</v>
      </c>
      <c r="C773" s="1">
        <f t="shared" ca="1" si="33"/>
        <v>6</v>
      </c>
      <c r="D773" s="1">
        <f t="shared" ca="1" si="32"/>
        <v>8</v>
      </c>
    </row>
    <row r="774" spans="2:4" x14ac:dyDescent="0.2">
      <c r="B774" s="1">
        <f t="shared" ca="1" si="33"/>
        <v>4</v>
      </c>
      <c r="C774" s="1">
        <f t="shared" ca="1" si="33"/>
        <v>3</v>
      </c>
      <c r="D774" s="1">
        <f t="shared" ca="1" si="32"/>
        <v>7</v>
      </c>
    </row>
    <row r="775" spans="2:4" x14ac:dyDescent="0.2">
      <c r="B775" s="1">
        <f t="shared" ca="1" si="33"/>
        <v>5</v>
      </c>
      <c r="C775" s="1">
        <f t="shared" ca="1" si="33"/>
        <v>2</v>
      </c>
      <c r="D775" s="1">
        <f t="shared" ca="1" si="32"/>
        <v>7</v>
      </c>
    </row>
    <row r="776" spans="2:4" x14ac:dyDescent="0.2">
      <c r="B776" s="1">
        <f t="shared" ca="1" si="33"/>
        <v>4</v>
      </c>
      <c r="C776" s="1">
        <f t="shared" ca="1" si="33"/>
        <v>4</v>
      </c>
      <c r="D776" s="1">
        <f t="shared" ca="1" si="32"/>
        <v>8</v>
      </c>
    </row>
    <row r="777" spans="2:4" x14ac:dyDescent="0.2">
      <c r="B777" s="1">
        <f t="shared" ca="1" si="33"/>
        <v>4</v>
      </c>
      <c r="C777" s="1">
        <f t="shared" ca="1" si="33"/>
        <v>5</v>
      </c>
      <c r="D777" s="1">
        <f t="shared" ca="1" si="32"/>
        <v>9</v>
      </c>
    </row>
    <row r="778" spans="2:4" x14ac:dyDescent="0.2">
      <c r="B778" s="1">
        <f t="shared" ca="1" si="33"/>
        <v>1</v>
      </c>
      <c r="C778" s="1">
        <f t="shared" ca="1" si="33"/>
        <v>4</v>
      </c>
      <c r="D778" s="1">
        <f t="shared" ca="1" si="32"/>
        <v>5</v>
      </c>
    </row>
    <row r="779" spans="2:4" x14ac:dyDescent="0.2">
      <c r="B779" s="1">
        <f t="shared" ca="1" si="33"/>
        <v>1</v>
      </c>
      <c r="C779" s="1">
        <f t="shared" ca="1" si="33"/>
        <v>5</v>
      </c>
      <c r="D779" s="1">
        <f t="shared" ca="1" si="32"/>
        <v>6</v>
      </c>
    </row>
    <row r="780" spans="2:4" x14ac:dyDescent="0.2">
      <c r="B780" s="1">
        <f t="shared" ca="1" si="33"/>
        <v>2</v>
      </c>
      <c r="C780" s="1">
        <f t="shared" ca="1" si="33"/>
        <v>1</v>
      </c>
      <c r="D780" s="1">
        <f t="shared" ca="1" si="32"/>
        <v>3</v>
      </c>
    </row>
    <row r="781" spans="2:4" x14ac:dyDescent="0.2">
      <c r="B781" s="1">
        <f t="shared" ca="1" si="33"/>
        <v>1</v>
      </c>
      <c r="C781" s="1">
        <f t="shared" ca="1" si="33"/>
        <v>2</v>
      </c>
      <c r="D781" s="1">
        <f t="shared" ca="1" si="32"/>
        <v>3</v>
      </c>
    </row>
    <row r="782" spans="2:4" x14ac:dyDescent="0.2">
      <c r="B782" s="1">
        <f t="shared" ca="1" si="33"/>
        <v>5</v>
      </c>
      <c r="C782" s="1">
        <f t="shared" ca="1" si="33"/>
        <v>3</v>
      </c>
      <c r="D782" s="1">
        <f t="shared" ca="1" si="32"/>
        <v>8</v>
      </c>
    </row>
    <row r="783" spans="2:4" x14ac:dyDescent="0.2">
      <c r="B783" s="1">
        <f t="shared" ca="1" si="33"/>
        <v>3</v>
      </c>
      <c r="C783" s="1">
        <f t="shared" ca="1" si="33"/>
        <v>6</v>
      </c>
      <c r="D783" s="1">
        <f t="shared" ca="1" si="32"/>
        <v>9</v>
      </c>
    </row>
    <row r="784" spans="2:4" x14ac:dyDescent="0.2">
      <c r="B784" s="1">
        <f t="shared" ca="1" si="33"/>
        <v>3</v>
      </c>
      <c r="C784" s="1">
        <f t="shared" ca="1" si="33"/>
        <v>2</v>
      </c>
      <c r="D784" s="1">
        <f t="shared" ca="1" si="32"/>
        <v>5</v>
      </c>
    </row>
    <row r="785" spans="2:4" x14ac:dyDescent="0.2">
      <c r="B785" s="1">
        <f t="shared" ca="1" si="33"/>
        <v>1</v>
      </c>
      <c r="C785" s="1">
        <f t="shared" ca="1" si="33"/>
        <v>2</v>
      </c>
      <c r="D785" s="1">
        <f t="shared" ca="1" si="32"/>
        <v>3</v>
      </c>
    </row>
    <row r="786" spans="2:4" x14ac:dyDescent="0.2">
      <c r="B786" s="1">
        <f t="shared" ca="1" si="33"/>
        <v>2</v>
      </c>
      <c r="C786" s="1">
        <f t="shared" ca="1" si="33"/>
        <v>3</v>
      </c>
      <c r="D786" s="1">
        <f t="shared" ca="1" si="32"/>
        <v>5</v>
      </c>
    </row>
    <row r="787" spans="2:4" x14ac:dyDescent="0.2">
      <c r="B787" s="1">
        <f t="shared" ca="1" si="33"/>
        <v>4</v>
      </c>
      <c r="C787" s="1">
        <f t="shared" ca="1" si="33"/>
        <v>3</v>
      </c>
      <c r="D787" s="1">
        <f t="shared" ca="1" si="32"/>
        <v>7</v>
      </c>
    </row>
    <row r="788" spans="2:4" x14ac:dyDescent="0.2">
      <c r="B788" s="1">
        <f t="shared" ca="1" si="33"/>
        <v>2</v>
      </c>
      <c r="C788" s="1">
        <f t="shared" ca="1" si="33"/>
        <v>5</v>
      </c>
      <c r="D788" s="1">
        <f t="shared" ca="1" si="32"/>
        <v>7</v>
      </c>
    </row>
    <row r="789" spans="2:4" x14ac:dyDescent="0.2">
      <c r="B789" s="1">
        <f t="shared" ca="1" si="33"/>
        <v>1</v>
      </c>
      <c r="C789" s="1">
        <f t="shared" ca="1" si="33"/>
        <v>6</v>
      </c>
      <c r="D789" s="1">
        <f t="shared" ca="1" si="32"/>
        <v>7</v>
      </c>
    </row>
    <row r="790" spans="2:4" x14ac:dyDescent="0.2">
      <c r="B790" s="1">
        <f t="shared" ca="1" si="33"/>
        <v>2</v>
      </c>
      <c r="C790" s="1">
        <f t="shared" ca="1" si="33"/>
        <v>1</v>
      </c>
      <c r="D790" s="1">
        <f t="shared" ca="1" si="32"/>
        <v>3</v>
      </c>
    </row>
    <row r="791" spans="2:4" x14ac:dyDescent="0.2">
      <c r="B791" s="1">
        <f t="shared" ca="1" si="33"/>
        <v>3</v>
      </c>
      <c r="C791" s="1">
        <f t="shared" ca="1" si="33"/>
        <v>5</v>
      </c>
      <c r="D791" s="1">
        <f t="shared" ca="1" si="32"/>
        <v>8</v>
      </c>
    </row>
    <row r="792" spans="2:4" x14ac:dyDescent="0.2">
      <c r="B792" s="1">
        <f t="shared" ca="1" si="33"/>
        <v>6</v>
      </c>
      <c r="C792" s="1">
        <f t="shared" ca="1" si="33"/>
        <v>5</v>
      </c>
      <c r="D792" s="1">
        <f t="shared" ca="1" si="32"/>
        <v>11</v>
      </c>
    </row>
    <row r="793" spans="2:4" x14ac:dyDescent="0.2">
      <c r="B793" s="1">
        <f t="shared" ca="1" si="33"/>
        <v>1</v>
      </c>
      <c r="C793" s="1">
        <f t="shared" ca="1" si="33"/>
        <v>5</v>
      </c>
      <c r="D793" s="1">
        <f t="shared" ca="1" si="32"/>
        <v>6</v>
      </c>
    </row>
    <row r="794" spans="2:4" x14ac:dyDescent="0.2">
      <c r="B794" s="1">
        <f t="shared" ca="1" si="33"/>
        <v>1</v>
      </c>
      <c r="C794" s="1">
        <f t="shared" ca="1" si="33"/>
        <v>3</v>
      </c>
      <c r="D794" s="1">
        <f t="shared" ca="1" si="32"/>
        <v>4</v>
      </c>
    </row>
    <row r="795" spans="2:4" x14ac:dyDescent="0.2">
      <c r="B795" s="1">
        <f t="shared" ca="1" si="33"/>
        <v>6</v>
      </c>
      <c r="C795" s="1">
        <f t="shared" ca="1" si="33"/>
        <v>2</v>
      </c>
      <c r="D795" s="1">
        <f t="shared" ca="1" si="32"/>
        <v>8</v>
      </c>
    </row>
    <row r="796" spans="2:4" x14ac:dyDescent="0.2">
      <c r="B796" s="1">
        <f t="shared" ca="1" si="33"/>
        <v>1</v>
      </c>
      <c r="C796" s="1">
        <f t="shared" ca="1" si="33"/>
        <v>4</v>
      </c>
      <c r="D796" s="1">
        <f t="shared" ca="1" si="32"/>
        <v>5</v>
      </c>
    </row>
    <row r="797" spans="2:4" x14ac:dyDescent="0.2">
      <c r="B797" s="1">
        <f t="shared" ca="1" si="33"/>
        <v>5</v>
      </c>
      <c r="C797" s="1">
        <f t="shared" ca="1" si="33"/>
        <v>1</v>
      </c>
      <c r="D797" s="1">
        <f t="shared" ca="1" si="32"/>
        <v>6</v>
      </c>
    </row>
    <row r="798" spans="2:4" x14ac:dyDescent="0.2">
      <c r="B798" s="1">
        <f t="shared" ca="1" si="33"/>
        <v>4</v>
      </c>
      <c r="C798" s="1">
        <f t="shared" ca="1" si="33"/>
        <v>5</v>
      </c>
      <c r="D798" s="1">
        <f t="shared" ca="1" si="32"/>
        <v>9</v>
      </c>
    </row>
    <row r="799" spans="2:4" x14ac:dyDescent="0.2">
      <c r="B799" s="1">
        <f t="shared" ca="1" si="33"/>
        <v>2</v>
      </c>
      <c r="C799" s="1">
        <f t="shared" ca="1" si="33"/>
        <v>6</v>
      </c>
      <c r="D799" s="1">
        <f t="shared" ca="1" si="32"/>
        <v>8</v>
      </c>
    </row>
    <row r="800" spans="2:4" x14ac:dyDescent="0.2">
      <c r="B800" s="1">
        <f t="shared" ca="1" si="33"/>
        <v>3</v>
      </c>
      <c r="C800" s="1">
        <f t="shared" ca="1" si="33"/>
        <v>1</v>
      </c>
      <c r="D800" s="1">
        <f t="shared" ca="1" si="32"/>
        <v>4</v>
      </c>
    </row>
    <row r="801" spans="2:4" x14ac:dyDescent="0.2">
      <c r="B801" s="1">
        <f t="shared" ca="1" si="33"/>
        <v>2</v>
      </c>
      <c r="C801" s="1">
        <f t="shared" ca="1" si="33"/>
        <v>5</v>
      </c>
      <c r="D801" s="1">
        <f t="shared" ca="1" si="32"/>
        <v>7</v>
      </c>
    </row>
    <row r="802" spans="2:4" x14ac:dyDescent="0.2">
      <c r="B802" s="1">
        <f t="shared" ca="1" si="33"/>
        <v>3</v>
      </c>
      <c r="C802" s="1">
        <f t="shared" ca="1" si="33"/>
        <v>2</v>
      </c>
      <c r="D802" s="1">
        <f t="shared" ca="1" si="32"/>
        <v>5</v>
      </c>
    </row>
    <row r="803" spans="2:4" x14ac:dyDescent="0.2">
      <c r="B803" s="1">
        <f t="shared" ca="1" si="33"/>
        <v>3</v>
      </c>
      <c r="C803" s="1">
        <f t="shared" ca="1" si="33"/>
        <v>3</v>
      </c>
      <c r="D803" s="1">
        <f t="shared" ca="1" si="32"/>
        <v>6</v>
      </c>
    </row>
    <row r="804" spans="2:4" x14ac:dyDescent="0.2">
      <c r="B804" s="1">
        <f t="shared" ca="1" si="33"/>
        <v>1</v>
      </c>
      <c r="C804" s="1">
        <f t="shared" ca="1" si="33"/>
        <v>1</v>
      </c>
      <c r="D804" s="1">
        <f t="shared" ca="1" si="32"/>
        <v>2</v>
      </c>
    </row>
    <row r="805" spans="2:4" x14ac:dyDescent="0.2">
      <c r="B805" s="1">
        <f t="shared" ca="1" si="33"/>
        <v>4</v>
      </c>
      <c r="C805" s="1">
        <f t="shared" ca="1" si="33"/>
        <v>4</v>
      </c>
      <c r="D805" s="1">
        <f t="shared" ca="1" si="32"/>
        <v>8</v>
      </c>
    </row>
    <row r="806" spans="2:4" x14ac:dyDescent="0.2">
      <c r="B806" s="1">
        <f t="shared" ca="1" si="33"/>
        <v>4</v>
      </c>
      <c r="C806" s="1">
        <f t="shared" ca="1" si="33"/>
        <v>2</v>
      </c>
      <c r="D806" s="1">
        <f t="shared" ca="1" si="32"/>
        <v>6</v>
      </c>
    </row>
    <row r="807" spans="2:4" x14ac:dyDescent="0.2">
      <c r="B807" s="1">
        <f t="shared" ca="1" si="33"/>
        <v>2</v>
      </c>
      <c r="C807" s="1">
        <f t="shared" ca="1" si="33"/>
        <v>5</v>
      </c>
      <c r="D807" s="1">
        <f t="shared" ca="1" si="32"/>
        <v>7</v>
      </c>
    </row>
    <row r="808" spans="2:4" x14ac:dyDescent="0.2">
      <c r="B808" s="1">
        <f t="shared" ca="1" si="33"/>
        <v>2</v>
      </c>
      <c r="C808" s="1">
        <f t="shared" ca="1" si="33"/>
        <v>3</v>
      </c>
      <c r="D808" s="1">
        <f t="shared" ca="1" si="32"/>
        <v>5</v>
      </c>
    </row>
    <row r="809" spans="2:4" x14ac:dyDescent="0.2">
      <c r="B809" s="1">
        <f t="shared" ca="1" si="33"/>
        <v>6</v>
      </c>
      <c r="C809" s="1">
        <f t="shared" ca="1" si="33"/>
        <v>3</v>
      </c>
      <c r="D809" s="1">
        <f t="shared" ca="1" si="32"/>
        <v>9</v>
      </c>
    </row>
    <row r="810" spans="2:4" x14ac:dyDescent="0.2">
      <c r="B810" s="1">
        <f t="shared" ca="1" si="33"/>
        <v>3</v>
      </c>
      <c r="C810" s="1">
        <f t="shared" ca="1" si="33"/>
        <v>3</v>
      </c>
      <c r="D810" s="1">
        <f t="shared" ca="1" si="32"/>
        <v>6</v>
      </c>
    </row>
    <row r="811" spans="2:4" x14ac:dyDescent="0.2">
      <c r="B811" s="1">
        <f t="shared" ca="1" si="33"/>
        <v>4</v>
      </c>
      <c r="C811" s="1">
        <f t="shared" ca="1" si="33"/>
        <v>3</v>
      </c>
      <c r="D811" s="1">
        <f t="shared" ref="D811:D874" ca="1" si="34">SUM(B811:C811)</f>
        <v>7</v>
      </c>
    </row>
    <row r="812" spans="2:4" x14ac:dyDescent="0.2">
      <c r="B812" s="1">
        <f t="shared" ca="1" si="33"/>
        <v>1</v>
      </c>
      <c r="C812" s="1">
        <f t="shared" ca="1" si="33"/>
        <v>2</v>
      </c>
      <c r="D812" s="1">
        <f t="shared" ca="1" si="34"/>
        <v>3</v>
      </c>
    </row>
    <row r="813" spans="2:4" x14ac:dyDescent="0.2">
      <c r="B813" s="1">
        <f t="shared" ca="1" si="33"/>
        <v>1</v>
      </c>
      <c r="C813" s="1">
        <f t="shared" ca="1" si="33"/>
        <v>6</v>
      </c>
      <c r="D813" s="1">
        <f t="shared" ca="1" si="34"/>
        <v>7</v>
      </c>
    </row>
    <row r="814" spans="2:4" x14ac:dyDescent="0.2">
      <c r="B814" s="1">
        <f t="shared" ca="1" si="33"/>
        <v>1</v>
      </c>
      <c r="C814" s="1">
        <f t="shared" ca="1" si="33"/>
        <v>4</v>
      </c>
      <c r="D814" s="1">
        <f t="shared" ca="1" si="34"/>
        <v>5</v>
      </c>
    </row>
    <row r="815" spans="2:4" x14ac:dyDescent="0.2">
      <c r="B815" s="1">
        <f t="shared" ca="1" si="33"/>
        <v>1</v>
      </c>
      <c r="C815" s="1">
        <f t="shared" ca="1" si="33"/>
        <v>4</v>
      </c>
      <c r="D815" s="1">
        <f t="shared" ca="1" si="34"/>
        <v>5</v>
      </c>
    </row>
    <row r="816" spans="2:4" x14ac:dyDescent="0.2">
      <c r="B816" s="1">
        <f t="shared" ca="1" si="33"/>
        <v>3</v>
      </c>
      <c r="C816" s="1">
        <f t="shared" ca="1" si="33"/>
        <v>2</v>
      </c>
      <c r="D816" s="1">
        <f t="shared" ca="1" si="34"/>
        <v>5</v>
      </c>
    </row>
    <row r="817" spans="2:4" x14ac:dyDescent="0.2">
      <c r="B817" s="1">
        <f t="shared" ca="1" si="33"/>
        <v>6</v>
      </c>
      <c r="C817" s="1">
        <f t="shared" ca="1" si="33"/>
        <v>6</v>
      </c>
      <c r="D817" s="1">
        <f t="shared" ca="1" si="34"/>
        <v>12</v>
      </c>
    </row>
    <row r="818" spans="2:4" x14ac:dyDescent="0.2">
      <c r="B818" s="1">
        <f t="shared" ca="1" si="33"/>
        <v>2</v>
      </c>
      <c r="C818" s="1">
        <f t="shared" ca="1" si="33"/>
        <v>1</v>
      </c>
      <c r="D818" s="1">
        <f t="shared" ca="1" si="34"/>
        <v>3</v>
      </c>
    </row>
    <row r="819" spans="2:4" x14ac:dyDescent="0.2">
      <c r="B819" s="1">
        <f t="shared" ca="1" si="33"/>
        <v>1</v>
      </c>
      <c r="C819" s="1">
        <f t="shared" ca="1" si="33"/>
        <v>5</v>
      </c>
      <c r="D819" s="1">
        <f t="shared" ca="1" si="34"/>
        <v>6</v>
      </c>
    </row>
    <row r="820" spans="2:4" x14ac:dyDescent="0.2">
      <c r="B820" s="1">
        <f t="shared" ca="1" si="33"/>
        <v>1</v>
      </c>
      <c r="C820" s="1">
        <f t="shared" ca="1" si="33"/>
        <v>1</v>
      </c>
      <c r="D820" s="1">
        <f t="shared" ca="1" si="34"/>
        <v>2</v>
      </c>
    </row>
    <row r="821" spans="2:4" x14ac:dyDescent="0.2">
      <c r="B821" s="1">
        <f t="shared" ca="1" si="33"/>
        <v>2</v>
      </c>
      <c r="C821" s="1">
        <f t="shared" ca="1" si="33"/>
        <v>4</v>
      </c>
      <c r="D821" s="1">
        <f t="shared" ca="1" si="34"/>
        <v>6</v>
      </c>
    </row>
    <row r="822" spans="2:4" x14ac:dyDescent="0.2">
      <c r="B822" s="1">
        <f t="shared" ca="1" si="33"/>
        <v>2</v>
      </c>
      <c r="C822" s="1">
        <f t="shared" ca="1" si="33"/>
        <v>5</v>
      </c>
      <c r="D822" s="1">
        <f t="shared" ca="1" si="34"/>
        <v>7</v>
      </c>
    </row>
    <row r="823" spans="2:4" x14ac:dyDescent="0.2">
      <c r="B823" s="1">
        <f t="shared" ca="1" si="33"/>
        <v>2</v>
      </c>
      <c r="C823" s="1">
        <f t="shared" ca="1" si="33"/>
        <v>1</v>
      </c>
      <c r="D823" s="1">
        <f t="shared" ca="1" si="34"/>
        <v>3</v>
      </c>
    </row>
    <row r="824" spans="2:4" x14ac:dyDescent="0.2">
      <c r="B824" s="1">
        <f t="shared" ca="1" si="33"/>
        <v>5</v>
      </c>
      <c r="C824" s="1">
        <f t="shared" ca="1" si="33"/>
        <v>3</v>
      </c>
      <c r="D824" s="1">
        <f t="shared" ca="1" si="34"/>
        <v>8</v>
      </c>
    </row>
    <row r="825" spans="2:4" x14ac:dyDescent="0.2">
      <c r="B825" s="1">
        <f t="shared" ca="1" si="33"/>
        <v>2</v>
      </c>
      <c r="C825" s="1">
        <f t="shared" ca="1" si="33"/>
        <v>2</v>
      </c>
      <c r="D825" s="1">
        <f t="shared" ca="1" si="34"/>
        <v>4</v>
      </c>
    </row>
    <row r="826" spans="2:4" x14ac:dyDescent="0.2">
      <c r="B826" s="1">
        <f t="shared" ref="B826:C889" ca="1" si="35">RANDBETWEEN(1,6)</f>
        <v>2</v>
      </c>
      <c r="C826" s="1">
        <f t="shared" ca="1" si="35"/>
        <v>1</v>
      </c>
      <c r="D826" s="1">
        <f t="shared" ca="1" si="34"/>
        <v>3</v>
      </c>
    </row>
    <row r="827" spans="2:4" x14ac:dyDescent="0.2">
      <c r="B827" s="1">
        <f t="shared" ca="1" si="35"/>
        <v>6</v>
      </c>
      <c r="C827" s="1">
        <f t="shared" ca="1" si="35"/>
        <v>3</v>
      </c>
      <c r="D827" s="1">
        <f t="shared" ca="1" si="34"/>
        <v>9</v>
      </c>
    </row>
    <row r="828" spans="2:4" x14ac:dyDescent="0.2">
      <c r="B828" s="1">
        <f t="shared" ca="1" si="35"/>
        <v>5</v>
      </c>
      <c r="C828" s="1">
        <f t="shared" ca="1" si="35"/>
        <v>4</v>
      </c>
      <c r="D828" s="1">
        <f t="shared" ca="1" si="34"/>
        <v>9</v>
      </c>
    </row>
    <row r="829" spans="2:4" x14ac:dyDescent="0.2">
      <c r="B829" s="1">
        <f t="shared" ca="1" si="35"/>
        <v>4</v>
      </c>
      <c r="C829" s="1">
        <f t="shared" ca="1" si="35"/>
        <v>1</v>
      </c>
      <c r="D829" s="1">
        <f t="shared" ca="1" si="34"/>
        <v>5</v>
      </c>
    </row>
    <row r="830" spans="2:4" x14ac:dyDescent="0.2">
      <c r="B830" s="1">
        <f t="shared" ca="1" si="35"/>
        <v>6</v>
      </c>
      <c r="C830" s="1">
        <f t="shared" ca="1" si="35"/>
        <v>1</v>
      </c>
      <c r="D830" s="1">
        <f t="shared" ca="1" si="34"/>
        <v>7</v>
      </c>
    </row>
    <row r="831" spans="2:4" x14ac:dyDescent="0.2">
      <c r="B831" s="1">
        <f t="shared" ca="1" si="35"/>
        <v>2</v>
      </c>
      <c r="C831" s="1">
        <f t="shared" ca="1" si="35"/>
        <v>4</v>
      </c>
      <c r="D831" s="1">
        <f t="shared" ca="1" si="34"/>
        <v>6</v>
      </c>
    </row>
    <row r="832" spans="2:4" x14ac:dyDescent="0.2">
      <c r="B832" s="1">
        <f t="shared" ca="1" si="35"/>
        <v>1</v>
      </c>
      <c r="C832" s="1">
        <f t="shared" ca="1" si="35"/>
        <v>2</v>
      </c>
      <c r="D832" s="1">
        <f t="shared" ca="1" si="34"/>
        <v>3</v>
      </c>
    </row>
    <row r="833" spans="2:4" x14ac:dyDescent="0.2">
      <c r="B833" s="1">
        <f t="shared" ca="1" si="35"/>
        <v>3</v>
      </c>
      <c r="C833" s="1">
        <f t="shared" ca="1" si="35"/>
        <v>6</v>
      </c>
      <c r="D833" s="1">
        <f t="shared" ca="1" si="34"/>
        <v>9</v>
      </c>
    </row>
    <row r="834" spans="2:4" x14ac:dyDescent="0.2">
      <c r="B834" s="1">
        <f t="shared" ca="1" si="35"/>
        <v>6</v>
      </c>
      <c r="C834" s="1">
        <f t="shared" ca="1" si="35"/>
        <v>1</v>
      </c>
      <c r="D834" s="1">
        <f t="shared" ca="1" si="34"/>
        <v>7</v>
      </c>
    </row>
    <row r="835" spans="2:4" x14ac:dyDescent="0.2">
      <c r="B835" s="1">
        <f t="shared" ca="1" si="35"/>
        <v>4</v>
      </c>
      <c r="C835" s="1">
        <f t="shared" ca="1" si="35"/>
        <v>6</v>
      </c>
      <c r="D835" s="1">
        <f t="shared" ca="1" si="34"/>
        <v>10</v>
      </c>
    </row>
    <row r="836" spans="2:4" x14ac:dyDescent="0.2">
      <c r="B836" s="1">
        <f t="shared" ca="1" si="35"/>
        <v>5</v>
      </c>
      <c r="C836" s="1">
        <f t="shared" ca="1" si="35"/>
        <v>2</v>
      </c>
      <c r="D836" s="1">
        <f t="shared" ca="1" si="34"/>
        <v>7</v>
      </c>
    </row>
    <row r="837" spans="2:4" x14ac:dyDescent="0.2">
      <c r="B837" s="1">
        <f t="shared" ca="1" si="35"/>
        <v>5</v>
      </c>
      <c r="C837" s="1">
        <f t="shared" ca="1" si="35"/>
        <v>6</v>
      </c>
      <c r="D837" s="1">
        <f t="shared" ca="1" si="34"/>
        <v>11</v>
      </c>
    </row>
    <row r="838" spans="2:4" x14ac:dyDescent="0.2">
      <c r="B838" s="1">
        <f t="shared" ca="1" si="35"/>
        <v>1</v>
      </c>
      <c r="C838" s="1">
        <f t="shared" ca="1" si="35"/>
        <v>2</v>
      </c>
      <c r="D838" s="1">
        <f t="shared" ca="1" si="34"/>
        <v>3</v>
      </c>
    </row>
    <row r="839" spans="2:4" x14ac:dyDescent="0.2">
      <c r="B839" s="1">
        <f t="shared" ca="1" si="35"/>
        <v>6</v>
      </c>
      <c r="C839" s="1">
        <f t="shared" ca="1" si="35"/>
        <v>6</v>
      </c>
      <c r="D839" s="1">
        <f t="shared" ca="1" si="34"/>
        <v>12</v>
      </c>
    </row>
    <row r="840" spans="2:4" x14ac:dyDescent="0.2">
      <c r="B840" s="1">
        <f t="shared" ca="1" si="35"/>
        <v>2</v>
      </c>
      <c r="C840" s="1">
        <f t="shared" ca="1" si="35"/>
        <v>4</v>
      </c>
      <c r="D840" s="1">
        <f t="shared" ca="1" si="34"/>
        <v>6</v>
      </c>
    </row>
    <row r="841" spans="2:4" x14ac:dyDescent="0.2">
      <c r="B841" s="1">
        <f t="shared" ca="1" si="35"/>
        <v>4</v>
      </c>
      <c r="C841" s="1">
        <f t="shared" ca="1" si="35"/>
        <v>6</v>
      </c>
      <c r="D841" s="1">
        <f t="shared" ca="1" si="34"/>
        <v>10</v>
      </c>
    </row>
    <row r="842" spans="2:4" x14ac:dyDescent="0.2">
      <c r="B842" s="1">
        <f t="shared" ca="1" si="35"/>
        <v>1</v>
      </c>
      <c r="C842" s="1">
        <f t="shared" ca="1" si="35"/>
        <v>5</v>
      </c>
      <c r="D842" s="1">
        <f t="shared" ca="1" si="34"/>
        <v>6</v>
      </c>
    </row>
    <row r="843" spans="2:4" x14ac:dyDescent="0.2">
      <c r="B843" s="1">
        <f t="shared" ca="1" si="35"/>
        <v>6</v>
      </c>
      <c r="C843" s="1">
        <f t="shared" ca="1" si="35"/>
        <v>1</v>
      </c>
      <c r="D843" s="1">
        <f t="shared" ca="1" si="34"/>
        <v>7</v>
      </c>
    </row>
    <row r="844" spans="2:4" x14ac:dyDescent="0.2">
      <c r="B844" s="1">
        <f t="shared" ca="1" si="35"/>
        <v>4</v>
      </c>
      <c r="C844" s="1">
        <f t="shared" ca="1" si="35"/>
        <v>2</v>
      </c>
      <c r="D844" s="1">
        <f t="shared" ca="1" si="34"/>
        <v>6</v>
      </c>
    </row>
    <row r="845" spans="2:4" x14ac:dyDescent="0.2">
      <c r="B845" s="1">
        <f t="shared" ca="1" si="35"/>
        <v>1</v>
      </c>
      <c r="C845" s="1">
        <f t="shared" ca="1" si="35"/>
        <v>1</v>
      </c>
      <c r="D845" s="1">
        <f t="shared" ca="1" si="34"/>
        <v>2</v>
      </c>
    </row>
    <row r="846" spans="2:4" x14ac:dyDescent="0.2">
      <c r="B846" s="1">
        <f t="shared" ca="1" si="35"/>
        <v>4</v>
      </c>
      <c r="C846" s="1">
        <f t="shared" ca="1" si="35"/>
        <v>5</v>
      </c>
      <c r="D846" s="1">
        <f t="shared" ca="1" si="34"/>
        <v>9</v>
      </c>
    </row>
    <row r="847" spans="2:4" x14ac:dyDescent="0.2">
      <c r="B847" s="1">
        <f t="shared" ca="1" si="35"/>
        <v>6</v>
      </c>
      <c r="C847" s="1">
        <f t="shared" ca="1" si="35"/>
        <v>3</v>
      </c>
      <c r="D847" s="1">
        <f t="shared" ca="1" si="34"/>
        <v>9</v>
      </c>
    </row>
    <row r="848" spans="2:4" x14ac:dyDescent="0.2">
      <c r="B848" s="1">
        <f t="shared" ca="1" si="35"/>
        <v>5</v>
      </c>
      <c r="C848" s="1">
        <f t="shared" ca="1" si="35"/>
        <v>4</v>
      </c>
      <c r="D848" s="1">
        <f t="shared" ca="1" si="34"/>
        <v>9</v>
      </c>
    </row>
    <row r="849" spans="2:4" x14ac:dyDescent="0.2">
      <c r="B849" s="1">
        <f t="shared" ca="1" si="35"/>
        <v>6</v>
      </c>
      <c r="C849" s="1">
        <f t="shared" ca="1" si="35"/>
        <v>2</v>
      </c>
      <c r="D849" s="1">
        <f t="shared" ca="1" si="34"/>
        <v>8</v>
      </c>
    </row>
    <row r="850" spans="2:4" x14ac:dyDescent="0.2">
      <c r="B850" s="1">
        <f t="shared" ca="1" si="35"/>
        <v>6</v>
      </c>
      <c r="C850" s="1">
        <f t="shared" ca="1" si="35"/>
        <v>3</v>
      </c>
      <c r="D850" s="1">
        <f t="shared" ca="1" si="34"/>
        <v>9</v>
      </c>
    </row>
    <row r="851" spans="2:4" x14ac:dyDescent="0.2">
      <c r="B851" s="1">
        <f t="shared" ca="1" si="35"/>
        <v>3</v>
      </c>
      <c r="C851" s="1">
        <f t="shared" ca="1" si="35"/>
        <v>6</v>
      </c>
      <c r="D851" s="1">
        <f t="shared" ca="1" si="34"/>
        <v>9</v>
      </c>
    </row>
    <row r="852" spans="2:4" x14ac:dyDescent="0.2">
      <c r="B852" s="1">
        <f t="shared" ca="1" si="35"/>
        <v>6</v>
      </c>
      <c r="C852" s="1">
        <f t="shared" ca="1" si="35"/>
        <v>5</v>
      </c>
      <c r="D852" s="1">
        <f t="shared" ca="1" si="34"/>
        <v>11</v>
      </c>
    </row>
    <row r="853" spans="2:4" x14ac:dyDescent="0.2">
      <c r="B853" s="1">
        <f t="shared" ca="1" si="35"/>
        <v>6</v>
      </c>
      <c r="C853" s="1">
        <f t="shared" ca="1" si="35"/>
        <v>2</v>
      </c>
      <c r="D853" s="1">
        <f t="shared" ca="1" si="34"/>
        <v>8</v>
      </c>
    </row>
    <row r="854" spans="2:4" x14ac:dyDescent="0.2">
      <c r="B854" s="1">
        <f t="shared" ca="1" si="35"/>
        <v>5</v>
      </c>
      <c r="C854" s="1">
        <f t="shared" ca="1" si="35"/>
        <v>6</v>
      </c>
      <c r="D854" s="1">
        <f t="shared" ca="1" si="34"/>
        <v>11</v>
      </c>
    </row>
    <row r="855" spans="2:4" x14ac:dyDescent="0.2">
      <c r="B855" s="1">
        <f t="shared" ca="1" si="35"/>
        <v>5</v>
      </c>
      <c r="C855" s="1">
        <f t="shared" ca="1" si="35"/>
        <v>5</v>
      </c>
      <c r="D855" s="1">
        <f t="shared" ca="1" si="34"/>
        <v>10</v>
      </c>
    </row>
    <row r="856" spans="2:4" x14ac:dyDescent="0.2">
      <c r="B856" s="1">
        <f t="shared" ca="1" si="35"/>
        <v>6</v>
      </c>
      <c r="C856" s="1">
        <f t="shared" ca="1" si="35"/>
        <v>4</v>
      </c>
      <c r="D856" s="1">
        <f t="shared" ca="1" si="34"/>
        <v>10</v>
      </c>
    </row>
    <row r="857" spans="2:4" x14ac:dyDescent="0.2">
      <c r="B857" s="1">
        <f t="shared" ca="1" si="35"/>
        <v>3</v>
      </c>
      <c r="C857" s="1">
        <f t="shared" ca="1" si="35"/>
        <v>1</v>
      </c>
      <c r="D857" s="1">
        <f t="shared" ca="1" si="34"/>
        <v>4</v>
      </c>
    </row>
    <row r="858" spans="2:4" x14ac:dyDescent="0.2">
      <c r="B858" s="1">
        <f t="shared" ca="1" si="35"/>
        <v>5</v>
      </c>
      <c r="C858" s="1">
        <f t="shared" ca="1" si="35"/>
        <v>3</v>
      </c>
      <c r="D858" s="1">
        <f t="shared" ca="1" si="34"/>
        <v>8</v>
      </c>
    </row>
    <row r="859" spans="2:4" x14ac:dyDescent="0.2">
      <c r="B859" s="1">
        <f t="shared" ca="1" si="35"/>
        <v>4</v>
      </c>
      <c r="C859" s="1">
        <f t="shared" ca="1" si="35"/>
        <v>2</v>
      </c>
      <c r="D859" s="1">
        <f t="shared" ca="1" si="34"/>
        <v>6</v>
      </c>
    </row>
    <row r="860" spans="2:4" x14ac:dyDescent="0.2">
      <c r="B860" s="1">
        <f t="shared" ca="1" si="35"/>
        <v>3</v>
      </c>
      <c r="C860" s="1">
        <f t="shared" ca="1" si="35"/>
        <v>6</v>
      </c>
      <c r="D860" s="1">
        <f t="shared" ca="1" si="34"/>
        <v>9</v>
      </c>
    </row>
    <row r="861" spans="2:4" x14ac:dyDescent="0.2">
      <c r="B861" s="1">
        <f t="shared" ca="1" si="35"/>
        <v>3</v>
      </c>
      <c r="C861" s="1">
        <f t="shared" ca="1" si="35"/>
        <v>4</v>
      </c>
      <c r="D861" s="1">
        <f t="shared" ca="1" si="34"/>
        <v>7</v>
      </c>
    </row>
    <row r="862" spans="2:4" x14ac:dyDescent="0.2">
      <c r="B862" s="1">
        <f t="shared" ca="1" si="35"/>
        <v>4</v>
      </c>
      <c r="C862" s="1">
        <f t="shared" ca="1" si="35"/>
        <v>3</v>
      </c>
      <c r="D862" s="1">
        <f t="shared" ca="1" si="34"/>
        <v>7</v>
      </c>
    </row>
    <row r="863" spans="2:4" x14ac:dyDescent="0.2">
      <c r="B863" s="1">
        <f t="shared" ca="1" si="35"/>
        <v>4</v>
      </c>
      <c r="C863" s="1">
        <f t="shared" ca="1" si="35"/>
        <v>6</v>
      </c>
      <c r="D863" s="1">
        <f t="shared" ca="1" si="34"/>
        <v>10</v>
      </c>
    </row>
    <row r="864" spans="2:4" x14ac:dyDescent="0.2">
      <c r="B864" s="1">
        <f t="shared" ca="1" si="35"/>
        <v>4</v>
      </c>
      <c r="C864" s="1">
        <f t="shared" ca="1" si="35"/>
        <v>2</v>
      </c>
      <c r="D864" s="1">
        <f t="shared" ca="1" si="34"/>
        <v>6</v>
      </c>
    </row>
    <row r="865" spans="2:4" x14ac:dyDescent="0.2">
      <c r="B865" s="1">
        <f t="shared" ca="1" si="35"/>
        <v>2</v>
      </c>
      <c r="C865" s="1">
        <f t="shared" ca="1" si="35"/>
        <v>4</v>
      </c>
      <c r="D865" s="1">
        <f t="shared" ca="1" si="34"/>
        <v>6</v>
      </c>
    </row>
    <row r="866" spans="2:4" x14ac:dyDescent="0.2">
      <c r="B866" s="1">
        <f t="shared" ca="1" si="35"/>
        <v>6</v>
      </c>
      <c r="C866" s="1">
        <f t="shared" ca="1" si="35"/>
        <v>2</v>
      </c>
      <c r="D866" s="1">
        <f t="shared" ca="1" si="34"/>
        <v>8</v>
      </c>
    </row>
    <row r="867" spans="2:4" x14ac:dyDescent="0.2">
      <c r="B867" s="1">
        <f t="shared" ca="1" si="35"/>
        <v>5</v>
      </c>
      <c r="C867" s="1">
        <f t="shared" ca="1" si="35"/>
        <v>1</v>
      </c>
      <c r="D867" s="1">
        <f t="shared" ca="1" si="34"/>
        <v>6</v>
      </c>
    </row>
    <row r="868" spans="2:4" x14ac:dyDescent="0.2">
      <c r="B868" s="1">
        <f t="shared" ca="1" si="35"/>
        <v>5</v>
      </c>
      <c r="C868" s="1">
        <f t="shared" ca="1" si="35"/>
        <v>1</v>
      </c>
      <c r="D868" s="1">
        <f t="shared" ca="1" si="34"/>
        <v>6</v>
      </c>
    </row>
    <row r="869" spans="2:4" x14ac:dyDescent="0.2">
      <c r="B869" s="1">
        <f t="shared" ca="1" si="35"/>
        <v>5</v>
      </c>
      <c r="C869" s="1">
        <f t="shared" ca="1" si="35"/>
        <v>5</v>
      </c>
      <c r="D869" s="1">
        <f t="shared" ca="1" si="34"/>
        <v>10</v>
      </c>
    </row>
    <row r="870" spans="2:4" x14ac:dyDescent="0.2">
      <c r="B870" s="1">
        <f t="shared" ca="1" si="35"/>
        <v>1</v>
      </c>
      <c r="C870" s="1">
        <f t="shared" ca="1" si="35"/>
        <v>6</v>
      </c>
      <c r="D870" s="1">
        <f t="shared" ca="1" si="34"/>
        <v>7</v>
      </c>
    </row>
    <row r="871" spans="2:4" x14ac:dyDescent="0.2">
      <c r="B871" s="1">
        <f t="shared" ca="1" si="35"/>
        <v>5</v>
      </c>
      <c r="C871" s="1">
        <f t="shared" ca="1" si="35"/>
        <v>4</v>
      </c>
      <c r="D871" s="1">
        <f t="shared" ca="1" si="34"/>
        <v>9</v>
      </c>
    </row>
    <row r="872" spans="2:4" x14ac:dyDescent="0.2">
      <c r="B872" s="1">
        <f t="shared" ca="1" si="35"/>
        <v>2</v>
      </c>
      <c r="C872" s="1">
        <f t="shared" ca="1" si="35"/>
        <v>1</v>
      </c>
      <c r="D872" s="1">
        <f t="shared" ca="1" si="34"/>
        <v>3</v>
      </c>
    </row>
    <row r="873" spans="2:4" x14ac:dyDescent="0.2">
      <c r="B873" s="1">
        <f t="shared" ca="1" si="35"/>
        <v>1</v>
      </c>
      <c r="C873" s="1">
        <f t="shared" ca="1" si="35"/>
        <v>6</v>
      </c>
      <c r="D873" s="1">
        <f t="shared" ca="1" si="34"/>
        <v>7</v>
      </c>
    </row>
    <row r="874" spans="2:4" x14ac:dyDescent="0.2">
      <c r="B874" s="1">
        <f t="shared" ca="1" si="35"/>
        <v>1</v>
      </c>
      <c r="C874" s="1">
        <f t="shared" ca="1" si="35"/>
        <v>1</v>
      </c>
      <c r="D874" s="1">
        <f t="shared" ca="1" si="34"/>
        <v>2</v>
      </c>
    </row>
    <row r="875" spans="2:4" x14ac:dyDescent="0.2">
      <c r="B875" s="1">
        <f t="shared" ca="1" si="35"/>
        <v>6</v>
      </c>
      <c r="C875" s="1">
        <f t="shared" ca="1" si="35"/>
        <v>6</v>
      </c>
      <c r="D875" s="1">
        <f t="shared" ref="D875:D938" ca="1" si="36">SUM(B875:C875)</f>
        <v>12</v>
      </c>
    </row>
    <row r="876" spans="2:4" x14ac:dyDescent="0.2">
      <c r="B876" s="1">
        <f t="shared" ca="1" si="35"/>
        <v>4</v>
      </c>
      <c r="C876" s="1">
        <f t="shared" ca="1" si="35"/>
        <v>2</v>
      </c>
      <c r="D876" s="1">
        <f t="shared" ca="1" si="36"/>
        <v>6</v>
      </c>
    </row>
    <row r="877" spans="2:4" x14ac:dyDescent="0.2">
      <c r="B877" s="1">
        <f t="shared" ca="1" si="35"/>
        <v>6</v>
      </c>
      <c r="C877" s="1">
        <f t="shared" ca="1" si="35"/>
        <v>5</v>
      </c>
      <c r="D877" s="1">
        <f t="shared" ca="1" si="36"/>
        <v>11</v>
      </c>
    </row>
    <row r="878" spans="2:4" x14ac:dyDescent="0.2">
      <c r="B878" s="1">
        <f t="shared" ca="1" si="35"/>
        <v>4</v>
      </c>
      <c r="C878" s="1">
        <f t="shared" ca="1" si="35"/>
        <v>4</v>
      </c>
      <c r="D878" s="1">
        <f t="shared" ca="1" si="36"/>
        <v>8</v>
      </c>
    </row>
    <row r="879" spans="2:4" x14ac:dyDescent="0.2">
      <c r="B879" s="1">
        <f t="shared" ca="1" si="35"/>
        <v>4</v>
      </c>
      <c r="C879" s="1">
        <f t="shared" ca="1" si="35"/>
        <v>2</v>
      </c>
      <c r="D879" s="1">
        <f t="shared" ca="1" si="36"/>
        <v>6</v>
      </c>
    </row>
    <row r="880" spans="2:4" x14ac:dyDescent="0.2">
      <c r="B880" s="1">
        <f t="shared" ca="1" si="35"/>
        <v>5</v>
      </c>
      <c r="C880" s="1">
        <f t="shared" ca="1" si="35"/>
        <v>6</v>
      </c>
      <c r="D880" s="1">
        <f t="shared" ca="1" si="36"/>
        <v>11</v>
      </c>
    </row>
    <row r="881" spans="2:4" x14ac:dyDescent="0.2">
      <c r="B881" s="1">
        <f t="shared" ca="1" si="35"/>
        <v>1</v>
      </c>
      <c r="C881" s="1">
        <f t="shared" ca="1" si="35"/>
        <v>4</v>
      </c>
      <c r="D881" s="1">
        <f t="shared" ca="1" si="36"/>
        <v>5</v>
      </c>
    </row>
    <row r="882" spans="2:4" x14ac:dyDescent="0.2">
      <c r="B882" s="1">
        <f t="shared" ca="1" si="35"/>
        <v>2</v>
      </c>
      <c r="C882" s="1">
        <f t="shared" ca="1" si="35"/>
        <v>2</v>
      </c>
      <c r="D882" s="1">
        <f t="shared" ca="1" si="36"/>
        <v>4</v>
      </c>
    </row>
    <row r="883" spans="2:4" x14ac:dyDescent="0.2">
      <c r="B883" s="1">
        <f t="shared" ca="1" si="35"/>
        <v>3</v>
      </c>
      <c r="C883" s="1">
        <f t="shared" ca="1" si="35"/>
        <v>5</v>
      </c>
      <c r="D883" s="1">
        <f t="shared" ca="1" si="36"/>
        <v>8</v>
      </c>
    </row>
    <row r="884" spans="2:4" x14ac:dyDescent="0.2">
      <c r="B884" s="1">
        <f t="shared" ca="1" si="35"/>
        <v>1</v>
      </c>
      <c r="C884" s="1">
        <f t="shared" ca="1" si="35"/>
        <v>5</v>
      </c>
      <c r="D884" s="1">
        <f t="shared" ca="1" si="36"/>
        <v>6</v>
      </c>
    </row>
    <row r="885" spans="2:4" x14ac:dyDescent="0.2">
      <c r="B885" s="1">
        <f t="shared" ca="1" si="35"/>
        <v>4</v>
      </c>
      <c r="C885" s="1">
        <f t="shared" ca="1" si="35"/>
        <v>3</v>
      </c>
      <c r="D885" s="1">
        <f t="shared" ca="1" si="36"/>
        <v>7</v>
      </c>
    </row>
    <row r="886" spans="2:4" x14ac:dyDescent="0.2">
      <c r="B886" s="1">
        <f t="shared" ca="1" si="35"/>
        <v>4</v>
      </c>
      <c r="C886" s="1">
        <f t="shared" ca="1" si="35"/>
        <v>6</v>
      </c>
      <c r="D886" s="1">
        <f t="shared" ca="1" si="36"/>
        <v>10</v>
      </c>
    </row>
    <row r="887" spans="2:4" x14ac:dyDescent="0.2">
      <c r="B887" s="1">
        <f t="shared" ca="1" si="35"/>
        <v>6</v>
      </c>
      <c r="C887" s="1">
        <f t="shared" ca="1" si="35"/>
        <v>2</v>
      </c>
      <c r="D887" s="1">
        <f t="shared" ca="1" si="36"/>
        <v>8</v>
      </c>
    </row>
    <row r="888" spans="2:4" x14ac:dyDescent="0.2">
      <c r="B888" s="1">
        <f t="shared" ca="1" si="35"/>
        <v>6</v>
      </c>
      <c r="C888" s="1">
        <f t="shared" ca="1" si="35"/>
        <v>3</v>
      </c>
      <c r="D888" s="1">
        <f t="shared" ca="1" si="36"/>
        <v>9</v>
      </c>
    </row>
    <row r="889" spans="2:4" x14ac:dyDescent="0.2">
      <c r="B889" s="1">
        <f t="shared" ca="1" si="35"/>
        <v>5</v>
      </c>
      <c r="C889" s="1">
        <f t="shared" ca="1" si="35"/>
        <v>3</v>
      </c>
      <c r="D889" s="1">
        <f t="shared" ca="1" si="36"/>
        <v>8</v>
      </c>
    </row>
    <row r="890" spans="2:4" x14ac:dyDescent="0.2">
      <c r="B890" s="1">
        <f t="shared" ref="B890:C953" ca="1" si="37">RANDBETWEEN(1,6)</f>
        <v>2</v>
      </c>
      <c r="C890" s="1">
        <f t="shared" ca="1" si="37"/>
        <v>4</v>
      </c>
      <c r="D890" s="1">
        <f t="shared" ca="1" si="36"/>
        <v>6</v>
      </c>
    </row>
    <row r="891" spans="2:4" x14ac:dyDescent="0.2">
      <c r="B891" s="1">
        <f t="shared" ca="1" si="37"/>
        <v>1</v>
      </c>
      <c r="C891" s="1">
        <f t="shared" ca="1" si="37"/>
        <v>6</v>
      </c>
      <c r="D891" s="1">
        <f t="shared" ca="1" si="36"/>
        <v>7</v>
      </c>
    </row>
    <row r="892" spans="2:4" x14ac:dyDescent="0.2">
      <c r="B892" s="1">
        <f t="shared" ca="1" si="37"/>
        <v>1</v>
      </c>
      <c r="C892" s="1">
        <f t="shared" ca="1" si="37"/>
        <v>6</v>
      </c>
      <c r="D892" s="1">
        <f t="shared" ca="1" si="36"/>
        <v>7</v>
      </c>
    </row>
    <row r="893" spans="2:4" x14ac:dyDescent="0.2">
      <c r="B893" s="1">
        <f t="shared" ca="1" si="37"/>
        <v>1</v>
      </c>
      <c r="C893" s="1">
        <f t="shared" ca="1" si="37"/>
        <v>2</v>
      </c>
      <c r="D893" s="1">
        <f t="shared" ca="1" si="36"/>
        <v>3</v>
      </c>
    </row>
    <row r="894" spans="2:4" x14ac:dyDescent="0.2">
      <c r="B894" s="1">
        <f t="shared" ca="1" si="37"/>
        <v>5</v>
      </c>
      <c r="C894" s="1">
        <f t="shared" ca="1" si="37"/>
        <v>1</v>
      </c>
      <c r="D894" s="1">
        <f t="shared" ca="1" si="36"/>
        <v>6</v>
      </c>
    </row>
    <row r="895" spans="2:4" x14ac:dyDescent="0.2">
      <c r="B895" s="1">
        <f t="shared" ca="1" si="37"/>
        <v>1</v>
      </c>
      <c r="C895" s="1">
        <f t="shared" ca="1" si="37"/>
        <v>3</v>
      </c>
      <c r="D895" s="1">
        <f t="shared" ca="1" si="36"/>
        <v>4</v>
      </c>
    </row>
    <row r="896" spans="2:4" x14ac:dyDescent="0.2">
      <c r="B896" s="1">
        <f t="shared" ca="1" si="37"/>
        <v>5</v>
      </c>
      <c r="C896" s="1">
        <f t="shared" ca="1" si="37"/>
        <v>4</v>
      </c>
      <c r="D896" s="1">
        <f t="shared" ca="1" si="36"/>
        <v>9</v>
      </c>
    </row>
    <row r="897" spans="2:4" x14ac:dyDescent="0.2">
      <c r="B897" s="1">
        <f t="shared" ca="1" si="37"/>
        <v>6</v>
      </c>
      <c r="C897" s="1">
        <f t="shared" ca="1" si="37"/>
        <v>2</v>
      </c>
      <c r="D897" s="1">
        <f t="shared" ca="1" si="36"/>
        <v>8</v>
      </c>
    </row>
    <row r="898" spans="2:4" x14ac:dyDescent="0.2">
      <c r="B898" s="1">
        <f t="shared" ca="1" si="37"/>
        <v>3</v>
      </c>
      <c r="C898" s="1">
        <f t="shared" ca="1" si="37"/>
        <v>3</v>
      </c>
      <c r="D898" s="1">
        <f t="shared" ca="1" si="36"/>
        <v>6</v>
      </c>
    </row>
    <row r="899" spans="2:4" x14ac:dyDescent="0.2">
      <c r="B899" s="1">
        <f t="shared" ca="1" si="37"/>
        <v>3</v>
      </c>
      <c r="C899" s="1">
        <f t="shared" ca="1" si="37"/>
        <v>5</v>
      </c>
      <c r="D899" s="1">
        <f t="shared" ca="1" si="36"/>
        <v>8</v>
      </c>
    </row>
    <row r="900" spans="2:4" x14ac:dyDescent="0.2">
      <c r="B900" s="1">
        <f t="shared" ca="1" si="37"/>
        <v>3</v>
      </c>
      <c r="C900" s="1">
        <f t="shared" ca="1" si="37"/>
        <v>2</v>
      </c>
      <c r="D900" s="1">
        <f t="shared" ca="1" si="36"/>
        <v>5</v>
      </c>
    </row>
    <row r="901" spans="2:4" x14ac:dyDescent="0.2">
      <c r="B901" s="1">
        <f t="shared" ca="1" si="37"/>
        <v>1</v>
      </c>
      <c r="C901" s="1">
        <f t="shared" ca="1" si="37"/>
        <v>6</v>
      </c>
      <c r="D901" s="1">
        <f t="shared" ca="1" si="36"/>
        <v>7</v>
      </c>
    </row>
    <row r="902" spans="2:4" x14ac:dyDescent="0.2">
      <c r="B902" s="1">
        <f t="shared" ca="1" si="37"/>
        <v>4</v>
      </c>
      <c r="C902" s="1">
        <f t="shared" ca="1" si="37"/>
        <v>5</v>
      </c>
      <c r="D902" s="1">
        <f t="shared" ca="1" si="36"/>
        <v>9</v>
      </c>
    </row>
    <row r="903" spans="2:4" x14ac:dyDescent="0.2">
      <c r="B903" s="1">
        <f t="shared" ca="1" si="37"/>
        <v>1</v>
      </c>
      <c r="C903" s="1">
        <f t="shared" ca="1" si="37"/>
        <v>5</v>
      </c>
      <c r="D903" s="1">
        <f t="shared" ca="1" si="36"/>
        <v>6</v>
      </c>
    </row>
    <row r="904" spans="2:4" x14ac:dyDescent="0.2">
      <c r="B904" s="1">
        <f t="shared" ca="1" si="37"/>
        <v>5</v>
      </c>
      <c r="C904" s="1">
        <f t="shared" ca="1" si="37"/>
        <v>3</v>
      </c>
      <c r="D904" s="1">
        <f t="shared" ca="1" si="36"/>
        <v>8</v>
      </c>
    </row>
    <row r="905" spans="2:4" x14ac:dyDescent="0.2">
      <c r="B905" s="1">
        <f t="shared" ca="1" si="37"/>
        <v>4</v>
      </c>
      <c r="C905" s="1">
        <f t="shared" ca="1" si="37"/>
        <v>6</v>
      </c>
      <c r="D905" s="1">
        <f t="shared" ca="1" si="36"/>
        <v>10</v>
      </c>
    </row>
    <row r="906" spans="2:4" x14ac:dyDescent="0.2">
      <c r="B906" s="1">
        <f t="shared" ca="1" si="37"/>
        <v>2</v>
      </c>
      <c r="C906" s="1">
        <f t="shared" ca="1" si="37"/>
        <v>5</v>
      </c>
      <c r="D906" s="1">
        <f t="shared" ca="1" si="36"/>
        <v>7</v>
      </c>
    </row>
    <row r="907" spans="2:4" x14ac:dyDescent="0.2">
      <c r="B907" s="1">
        <f t="shared" ca="1" si="37"/>
        <v>4</v>
      </c>
      <c r="C907" s="1">
        <f t="shared" ca="1" si="37"/>
        <v>3</v>
      </c>
      <c r="D907" s="1">
        <f t="shared" ca="1" si="36"/>
        <v>7</v>
      </c>
    </row>
    <row r="908" spans="2:4" x14ac:dyDescent="0.2">
      <c r="B908" s="1">
        <f t="shared" ca="1" si="37"/>
        <v>1</v>
      </c>
      <c r="C908" s="1">
        <f t="shared" ca="1" si="37"/>
        <v>6</v>
      </c>
      <c r="D908" s="1">
        <f t="shared" ca="1" si="36"/>
        <v>7</v>
      </c>
    </row>
    <row r="909" spans="2:4" x14ac:dyDescent="0.2">
      <c r="B909" s="1">
        <f t="shared" ca="1" si="37"/>
        <v>2</v>
      </c>
      <c r="C909" s="1">
        <f t="shared" ca="1" si="37"/>
        <v>4</v>
      </c>
      <c r="D909" s="1">
        <f t="shared" ca="1" si="36"/>
        <v>6</v>
      </c>
    </row>
    <row r="910" spans="2:4" x14ac:dyDescent="0.2">
      <c r="B910" s="1">
        <f t="shared" ca="1" si="37"/>
        <v>6</v>
      </c>
      <c r="C910" s="1">
        <f t="shared" ca="1" si="37"/>
        <v>3</v>
      </c>
      <c r="D910" s="1">
        <f t="shared" ca="1" si="36"/>
        <v>9</v>
      </c>
    </row>
    <row r="911" spans="2:4" x14ac:dyDescent="0.2">
      <c r="B911" s="1">
        <f t="shared" ca="1" si="37"/>
        <v>1</v>
      </c>
      <c r="C911" s="1">
        <f t="shared" ca="1" si="37"/>
        <v>2</v>
      </c>
      <c r="D911" s="1">
        <f t="shared" ca="1" si="36"/>
        <v>3</v>
      </c>
    </row>
    <row r="912" spans="2:4" x14ac:dyDescent="0.2">
      <c r="B912" s="1">
        <f t="shared" ca="1" si="37"/>
        <v>6</v>
      </c>
      <c r="C912" s="1">
        <f t="shared" ca="1" si="37"/>
        <v>5</v>
      </c>
      <c r="D912" s="1">
        <f t="shared" ca="1" si="36"/>
        <v>11</v>
      </c>
    </row>
    <row r="913" spans="2:4" x14ac:dyDescent="0.2">
      <c r="B913" s="1">
        <f t="shared" ca="1" si="37"/>
        <v>5</v>
      </c>
      <c r="C913" s="1">
        <f t="shared" ca="1" si="37"/>
        <v>5</v>
      </c>
      <c r="D913" s="1">
        <f t="shared" ca="1" si="36"/>
        <v>10</v>
      </c>
    </row>
    <row r="914" spans="2:4" x14ac:dyDescent="0.2">
      <c r="B914" s="1">
        <f t="shared" ca="1" si="37"/>
        <v>2</v>
      </c>
      <c r="C914" s="1">
        <f t="shared" ca="1" si="37"/>
        <v>3</v>
      </c>
      <c r="D914" s="1">
        <f t="shared" ca="1" si="36"/>
        <v>5</v>
      </c>
    </row>
    <row r="915" spans="2:4" x14ac:dyDescent="0.2">
      <c r="B915" s="1">
        <f t="shared" ca="1" si="37"/>
        <v>5</v>
      </c>
      <c r="C915" s="1">
        <f t="shared" ca="1" si="37"/>
        <v>2</v>
      </c>
      <c r="D915" s="1">
        <f t="shared" ca="1" si="36"/>
        <v>7</v>
      </c>
    </row>
    <row r="916" spans="2:4" x14ac:dyDescent="0.2">
      <c r="B916" s="1">
        <f t="shared" ca="1" si="37"/>
        <v>6</v>
      </c>
      <c r="C916" s="1">
        <f t="shared" ca="1" si="37"/>
        <v>1</v>
      </c>
      <c r="D916" s="1">
        <f t="shared" ca="1" si="36"/>
        <v>7</v>
      </c>
    </row>
    <row r="917" spans="2:4" x14ac:dyDescent="0.2">
      <c r="B917" s="1">
        <f t="shared" ca="1" si="37"/>
        <v>1</v>
      </c>
      <c r="C917" s="1">
        <f t="shared" ca="1" si="37"/>
        <v>4</v>
      </c>
      <c r="D917" s="1">
        <f t="shared" ca="1" si="36"/>
        <v>5</v>
      </c>
    </row>
    <row r="918" spans="2:4" x14ac:dyDescent="0.2">
      <c r="B918" s="1">
        <f t="shared" ca="1" si="37"/>
        <v>1</v>
      </c>
      <c r="C918" s="1">
        <f t="shared" ca="1" si="37"/>
        <v>3</v>
      </c>
      <c r="D918" s="1">
        <f t="shared" ca="1" si="36"/>
        <v>4</v>
      </c>
    </row>
    <row r="919" spans="2:4" x14ac:dyDescent="0.2">
      <c r="B919" s="1">
        <f t="shared" ca="1" si="37"/>
        <v>5</v>
      </c>
      <c r="C919" s="1">
        <f t="shared" ca="1" si="37"/>
        <v>2</v>
      </c>
      <c r="D919" s="1">
        <f t="shared" ca="1" si="36"/>
        <v>7</v>
      </c>
    </row>
    <row r="920" spans="2:4" x14ac:dyDescent="0.2">
      <c r="B920" s="1">
        <f t="shared" ca="1" si="37"/>
        <v>4</v>
      </c>
      <c r="C920" s="1">
        <f t="shared" ca="1" si="37"/>
        <v>3</v>
      </c>
      <c r="D920" s="1">
        <f t="shared" ca="1" si="36"/>
        <v>7</v>
      </c>
    </row>
    <row r="921" spans="2:4" x14ac:dyDescent="0.2">
      <c r="B921" s="1">
        <f t="shared" ca="1" si="37"/>
        <v>4</v>
      </c>
      <c r="C921" s="1">
        <f t="shared" ca="1" si="37"/>
        <v>3</v>
      </c>
      <c r="D921" s="1">
        <f t="shared" ca="1" si="36"/>
        <v>7</v>
      </c>
    </row>
    <row r="922" spans="2:4" x14ac:dyDescent="0.2">
      <c r="B922" s="1">
        <f t="shared" ca="1" si="37"/>
        <v>6</v>
      </c>
      <c r="C922" s="1">
        <f t="shared" ca="1" si="37"/>
        <v>1</v>
      </c>
      <c r="D922" s="1">
        <f t="shared" ca="1" si="36"/>
        <v>7</v>
      </c>
    </row>
    <row r="923" spans="2:4" x14ac:dyDescent="0.2">
      <c r="B923" s="1">
        <f t="shared" ca="1" si="37"/>
        <v>6</v>
      </c>
      <c r="C923" s="1">
        <f t="shared" ca="1" si="37"/>
        <v>2</v>
      </c>
      <c r="D923" s="1">
        <f t="shared" ca="1" si="36"/>
        <v>8</v>
      </c>
    </row>
    <row r="924" spans="2:4" x14ac:dyDescent="0.2">
      <c r="B924" s="1">
        <f t="shared" ca="1" si="37"/>
        <v>3</v>
      </c>
      <c r="C924" s="1">
        <f t="shared" ca="1" si="37"/>
        <v>5</v>
      </c>
      <c r="D924" s="1">
        <f t="shared" ca="1" si="36"/>
        <v>8</v>
      </c>
    </row>
    <row r="925" spans="2:4" x14ac:dyDescent="0.2">
      <c r="B925" s="1">
        <f t="shared" ca="1" si="37"/>
        <v>3</v>
      </c>
      <c r="C925" s="1">
        <f t="shared" ca="1" si="37"/>
        <v>4</v>
      </c>
      <c r="D925" s="1">
        <f t="shared" ca="1" si="36"/>
        <v>7</v>
      </c>
    </row>
    <row r="926" spans="2:4" x14ac:dyDescent="0.2">
      <c r="B926" s="1">
        <f t="shared" ca="1" si="37"/>
        <v>6</v>
      </c>
      <c r="C926" s="1">
        <f t="shared" ca="1" si="37"/>
        <v>4</v>
      </c>
      <c r="D926" s="1">
        <f t="shared" ca="1" si="36"/>
        <v>10</v>
      </c>
    </row>
    <row r="927" spans="2:4" x14ac:dyDescent="0.2">
      <c r="B927" s="1">
        <f t="shared" ca="1" si="37"/>
        <v>6</v>
      </c>
      <c r="C927" s="1">
        <f t="shared" ca="1" si="37"/>
        <v>3</v>
      </c>
      <c r="D927" s="1">
        <f t="shared" ca="1" si="36"/>
        <v>9</v>
      </c>
    </row>
    <row r="928" spans="2:4" x14ac:dyDescent="0.2">
      <c r="B928" s="1">
        <f t="shared" ca="1" si="37"/>
        <v>2</v>
      </c>
      <c r="C928" s="1">
        <f t="shared" ca="1" si="37"/>
        <v>4</v>
      </c>
      <c r="D928" s="1">
        <f t="shared" ca="1" si="36"/>
        <v>6</v>
      </c>
    </row>
    <row r="929" spans="2:4" x14ac:dyDescent="0.2">
      <c r="B929" s="1">
        <f t="shared" ca="1" si="37"/>
        <v>1</v>
      </c>
      <c r="C929" s="1">
        <f t="shared" ca="1" si="37"/>
        <v>3</v>
      </c>
      <c r="D929" s="1">
        <f t="shared" ca="1" si="36"/>
        <v>4</v>
      </c>
    </row>
    <row r="930" spans="2:4" x14ac:dyDescent="0.2">
      <c r="B930" s="1">
        <f t="shared" ca="1" si="37"/>
        <v>5</v>
      </c>
      <c r="C930" s="1">
        <f t="shared" ca="1" si="37"/>
        <v>2</v>
      </c>
      <c r="D930" s="1">
        <f t="shared" ca="1" si="36"/>
        <v>7</v>
      </c>
    </row>
    <row r="931" spans="2:4" x14ac:dyDescent="0.2">
      <c r="B931" s="1">
        <f t="shared" ca="1" si="37"/>
        <v>2</v>
      </c>
      <c r="C931" s="1">
        <f t="shared" ca="1" si="37"/>
        <v>6</v>
      </c>
      <c r="D931" s="1">
        <f t="shared" ca="1" si="36"/>
        <v>8</v>
      </c>
    </row>
    <row r="932" spans="2:4" x14ac:dyDescent="0.2">
      <c r="B932" s="1">
        <f t="shared" ca="1" si="37"/>
        <v>2</v>
      </c>
      <c r="C932" s="1">
        <f t="shared" ca="1" si="37"/>
        <v>6</v>
      </c>
      <c r="D932" s="1">
        <f t="shared" ca="1" si="36"/>
        <v>8</v>
      </c>
    </row>
    <row r="933" spans="2:4" x14ac:dyDescent="0.2">
      <c r="B933" s="1">
        <f t="shared" ca="1" si="37"/>
        <v>5</v>
      </c>
      <c r="C933" s="1">
        <f t="shared" ca="1" si="37"/>
        <v>1</v>
      </c>
      <c r="D933" s="1">
        <f t="shared" ca="1" si="36"/>
        <v>6</v>
      </c>
    </row>
    <row r="934" spans="2:4" x14ac:dyDescent="0.2">
      <c r="B934" s="1">
        <f t="shared" ca="1" si="37"/>
        <v>5</v>
      </c>
      <c r="C934" s="1">
        <f t="shared" ca="1" si="37"/>
        <v>6</v>
      </c>
      <c r="D934" s="1">
        <f t="shared" ca="1" si="36"/>
        <v>11</v>
      </c>
    </row>
    <row r="935" spans="2:4" x14ac:dyDescent="0.2">
      <c r="B935" s="1">
        <f t="shared" ca="1" si="37"/>
        <v>3</v>
      </c>
      <c r="C935" s="1">
        <f t="shared" ca="1" si="37"/>
        <v>1</v>
      </c>
      <c r="D935" s="1">
        <f t="shared" ca="1" si="36"/>
        <v>4</v>
      </c>
    </row>
    <row r="936" spans="2:4" x14ac:dyDescent="0.2">
      <c r="B936" s="1">
        <f t="shared" ca="1" si="37"/>
        <v>3</v>
      </c>
      <c r="C936" s="1">
        <f t="shared" ca="1" si="37"/>
        <v>3</v>
      </c>
      <c r="D936" s="1">
        <f t="shared" ca="1" si="36"/>
        <v>6</v>
      </c>
    </row>
    <row r="937" spans="2:4" x14ac:dyDescent="0.2">
      <c r="B937" s="1">
        <f t="shared" ca="1" si="37"/>
        <v>1</v>
      </c>
      <c r="C937" s="1">
        <f t="shared" ca="1" si="37"/>
        <v>1</v>
      </c>
      <c r="D937" s="1">
        <f t="shared" ca="1" si="36"/>
        <v>2</v>
      </c>
    </row>
    <row r="938" spans="2:4" x14ac:dyDescent="0.2">
      <c r="B938" s="1">
        <f t="shared" ca="1" si="37"/>
        <v>1</v>
      </c>
      <c r="C938" s="1">
        <f t="shared" ca="1" si="37"/>
        <v>5</v>
      </c>
      <c r="D938" s="1">
        <f t="shared" ca="1" si="36"/>
        <v>6</v>
      </c>
    </row>
    <row r="939" spans="2:4" x14ac:dyDescent="0.2">
      <c r="B939" s="1">
        <f t="shared" ca="1" si="37"/>
        <v>4</v>
      </c>
      <c r="C939" s="1">
        <f t="shared" ca="1" si="37"/>
        <v>1</v>
      </c>
      <c r="D939" s="1">
        <f t="shared" ref="D939:D1002" ca="1" si="38">SUM(B939:C939)</f>
        <v>5</v>
      </c>
    </row>
    <row r="940" spans="2:4" x14ac:dyDescent="0.2">
      <c r="B940" s="1">
        <f t="shared" ca="1" si="37"/>
        <v>5</v>
      </c>
      <c r="C940" s="1">
        <f t="shared" ca="1" si="37"/>
        <v>4</v>
      </c>
      <c r="D940" s="1">
        <f t="shared" ca="1" si="38"/>
        <v>9</v>
      </c>
    </row>
    <row r="941" spans="2:4" x14ac:dyDescent="0.2">
      <c r="B941" s="1">
        <f t="shared" ca="1" si="37"/>
        <v>3</v>
      </c>
      <c r="C941" s="1">
        <f t="shared" ca="1" si="37"/>
        <v>1</v>
      </c>
      <c r="D941" s="1">
        <f t="shared" ca="1" si="38"/>
        <v>4</v>
      </c>
    </row>
    <row r="942" spans="2:4" x14ac:dyDescent="0.2">
      <c r="B942" s="1">
        <f t="shared" ca="1" si="37"/>
        <v>4</v>
      </c>
      <c r="C942" s="1">
        <f t="shared" ca="1" si="37"/>
        <v>4</v>
      </c>
      <c r="D942" s="1">
        <f t="shared" ca="1" si="38"/>
        <v>8</v>
      </c>
    </row>
    <row r="943" spans="2:4" x14ac:dyDescent="0.2">
      <c r="B943" s="1">
        <f t="shared" ca="1" si="37"/>
        <v>3</v>
      </c>
      <c r="C943" s="1">
        <f t="shared" ca="1" si="37"/>
        <v>2</v>
      </c>
      <c r="D943" s="1">
        <f t="shared" ca="1" si="38"/>
        <v>5</v>
      </c>
    </row>
    <row r="944" spans="2:4" x14ac:dyDescent="0.2">
      <c r="B944" s="1">
        <f t="shared" ca="1" si="37"/>
        <v>5</v>
      </c>
      <c r="C944" s="1">
        <f t="shared" ca="1" si="37"/>
        <v>6</v>
      </c>
      <c r="D944" s="1">
        <f t="shared" ca="1" si="38"/>
        <v>11</v>
      </c>
    </row>
    <row r="945" spans="2:4" x14ac:dyDescent="0.2">
      <c r="B945" s="1">
        <f t="shared" ca="1" si="37"/>
        <v>4</v>
      </c>
      <c r="C945" s="1">
        <f t="shared" ca="1" si="37"/>
        <v>2</v>
      </c>
      <c r="D945" s="1">
        <f t="shared" ca="1" si="38"/>
        <v>6</v>
      </c>
    </row>
    <row r="946" spans="2:4" x14ac:dyDescent="0.2">
      <c r="B946" s="1">
        <f t="shared" ca="1" si="37"/>
        <v>2</v>
      </c>
      <c r="C946" s="1">
        <f t="shared" ca="1" si="37"/>
        <v>1</v>
      </c>
      <c r="D946" s="1">
        <f t="shared" ca="1" si="38"/>
        <v>3</v>
      </c>
    </row>
    <row r="947" spans="2:4" x14ac:dyDescent="0.2">
      <c r="B947" s="1">
        <f t="shared" ca="1" si="37"/>
        <v>5</v>
      </c>
      <c r="C947" s="1">
        <f t="shared" ca="1" si="37"/>
        <v>6</v>
      </c>
      <c r="D947" s="1">
        <f t="shared" ca="1" si="38"/>
        <v>11</v>
      </c>
    </row>
    <row r="948" spans="2:4" x14ac:dyDescent="0.2">
      <c r="B948" s="1">
        <f t="shared" ca="1" si="37"/>
        <v>6</v>
      </c>
      <c r="C948" s="1">
        <f t="shared" ca="1" si="37"/>
        <v>5</v>
      </c>
      <c r="D948" s="1">
        <f t="shared" ca="1" si="38"/>
        <v>11</v>
      </c>
    </row>
    <row r="949" spans="2:4" x14ac:dyDescent="0.2">
      <c r="B949" s="1">
        <f t="shared" ca="1" si="37"/>
        <v>5</v>
      </c>
      <c r="C949" s="1">
        <f t="shared" ca="1" si="37"/>
        <v>5</v>
      </c>
      <c r="D949" s="1">
        <f t="shared" ca="1" si="38"/>
        <v>10</v>
      </c>
    </row>
    <row r="950" spans="2:4" x14ac:dyDescent="0.2">
      <c r="B950" s="1">
        <f t="shared" ca="1" si="37"/>
        <v>6</v>
      </c>
      <c r="C950" s="1">
        <f t="shared" ca="1" si="37"/>
        <v>5</v>
      </c>
      <c r="D950" s="1">
        <f t="shared" ca="1" si="38"/>
        <v>11</v>
      </c>
    </row>
    <row r="951" spans="2:4" x14ac:dyDescent="0.2">
      <c r="B951" s="1">
        <f t="shared" ca="1" si="37"/>
        <v>6</v>
      </c>
      <c r="C951" s="1">
        <f t="shared" ca="1" si="37"/>
        <v>5</v>
      </c>
      <c r="D951" s="1">
        <f t="shared" ca="1" si="38"/>
        <v>11</v>
      </c>
    </row>
    <row r="952" spans="2:4" x14ac:dyDescent="0.2">
      <c r="B952" s="1">
        <f t="shared" ca="1" si="37"/>
        <v>5</v>
      </c>
      <c r="C952" s="1">
        <f t="shared" ca="1" si="37"/>
        <v>1</v>
      </c>
      <c r="D952" s="1">
        <f t="shared" ca="1" si="38"/>
        <v>6</v>
      </c>
    </row>
    <row r="953" spans="2:4" x14ac:dyDescent="0.2">
      <c r="B953" s="1">
        <f t="shared" ca="1" si="37"/>
        <v>6</v>
      </c>
      <c r="C953" s="1">
        <f t="shared" ca="1" si="37"/>
        <v>1</v>
      </c>
      <c r="D953" s="1">
        <f t="shared" ca="1" si="38"/>
        <v>7</v>
      </c>
    </row>
    <row r="954" spans="2:4" x14ac:dyDescent="0.2">
      <c r="B954" s="1">
        <f t="shared" ref="B954:C1006" ca="1" si="39">RANDBETWEEN(1,6)</f>
        <v>5</v>
      </c>
      <c r="C954" s="1">
        <f t="shared" ca="1" si="39"/>
        <v>1</v>
      </c>
      <c r="D954" s="1">
        <f t="shared" ca="1" si="38"/>
        <v>6</v>
      </c>
    </row>
    <row r="955" spans="2:4" x14ac:dyDescent="0.2">
      <c r="B955" s="1">
        <f t="shared" ca="1" si="39"/>
        <v>1</v>
      </c>
      <c r="C955" s="1">
        <f t="shared" ca="1" si="39"/>
        <v>6</v>
      </c>
      <c r="D955" s="1">
        <f t="shared" ca="1" si="38"/>
        <v>7</v>
      </c>
    </row>
    <row r="956" spans="2:4" x14ac:dyDescent="0.2">
      <c r="B956" s="1">
        <f t="shared" ca="1" si="39"/>
        <v>5</v>
      </c>
      <c r="C956" s="1">
        <f t="shared" ca="1" si="39"/>
        <v>2</v>
      </c>
      <c r="D956" s="1">
        <f t="shared" ca="1" si="38"/>
        <v>7</v>
      </c>
    </row>
    <row r="957" spans="2:4" x14ac:dyDescent="0.2">
      <c r="B957" s="1">
        <f t="shared" ca="1" si="39"/>
        <v>1</v>
      </c>
      <c r="C957" s="1">
        <f t="shared" ca="1" si="39"/>
        <v>4</v>
      </c>
      <c r="D957" s="1">
        <f t="shared" ca="1" si="38"/>
        <v>5</v>
      </c>
    </row>
    <row r="958" spans="2:4" x14ac:dyDescent="0.2">
      <c r="B958" s="1">
        <f t="shared" ca="1" si="39"/>
        <v>5</v>
      </c>
      <c r="C958" s="1">
        <f t="shared" ca="1" si="39"/>
        <v>1</v>
      </c>
      <c r="D958" s="1">
        <f t="shared" ca="1" si="38"/>
        <v>6</v>
      </c>
    </row>
    <row r="959" spans="2:4" x14ac:dyDescent="0.2">
      <c r="B959" s="1">
        <f t="shared" ca="1" si="39"/>
        <v>5</v>
      </c>
      <c r="C959" s="1">
        <f t="shared" ca="1" si="39"/>
        <v>3</v>
      </c>
      <c r="D959" s="1">
        <f t="shared" ca="1" si="38"/>
        <v>8</v>
      </c>
    </row>
    <row r="960" spans="2:4" x14ac:dyDescent="0.2">
      <c r="B960" s="1">
        <f t="shared" ca="1" si="39"/>
        <v>4</v>
      </c>
      <c r="C960" s="1">
        <f t="shared" ca="1" si="39"/>
        <v>3</v>
      </c>
      <c r="D960" s="1">
        <f t="shared" ca="1" si="38"/>
        <v>7</v>
      </c>
    </row>
    <row r="961" spans="2:4" x14ac:dyDescent="0.2">
      <c r="B961" s="1">
        <f t="shared" ca="1" si="39"/>
        <v>4</v>
      </c>
      <c r="C961" s="1">
        <f t="shared" ca="1" si="39"/>
        <v>1</v>
      </c>
      <c r="D961" s="1">
        <f t="shared" ca="1" si="38"/>
        <v>5</v>
      </c>
    </row>
    <row r="962" spans="2:4" x14ac:dyDescent="0.2">
      <c r="B962" s="1">
        <f t="shared" ca="1" si="39"/>
        <v>5</v>
      </c>
      <c r="C962" s="1">
        <f t="shared" ca="1" si="39"/>
        <v>6</v>
      </c>
      <c r="D962" s="1">
        <f t="shared" ca="1" si="38"/>
        <v>11</v>
      </c>
    </row>
    <row r="963" spans="2:4" x14ac:dyDescent="0.2">
      <c r="B963" s="1">
        <f t="shared" ca="1" si="39"/>
        <v>5</v>
      </c>
      <c r="C963" s="1">
        <f t="shared" ca="1" si="39"/>
        <v>2</v>
      </c>
      <c r="D963" s="1">
        <f t="shared" ca="1" si="38"/>
        <v>7</v>
      </c>
    </row>
    <row r="964" spans="2:4" x14ac:dyDescent="0.2">
      <c r="B964" s="1">
        <f t="shared" ca="1" si="39"/>
        <v>5</v>
      </c>
      <c r="C964" s="1">
        <f t="shared" ca="1" si="39"/>
        <v>3</v>
      </c>
      <c r="D964" s="1">
        <f t="shared" ca="1" si="38"/>
        <v>8</v>
      </c>
    </row>
    <row r="965" spans="2:4" x14ac:dyDescent="0.2">
      <c r="B965" s="1">
        <f t="shared" ca="1" si="39"/>
        <v>3</v>
      </c>
      <c r="C965" s="1">
        <f t="shared" ca="1" si="39"/>
        <v>6</v>
      </c>
      <c r="D965" s="1">
        <f t="shared" ca="1" si="38"/>
        <v>9</v>
      </c>
    </row>
    <row r="966" spans="2:4" x14ac:dyDescent="0.2">
      <c r="B966" s="1">
        <f t="shared" ca="1" si="39"/>
        <v>2</v>
      </c>
      <c r="C966" s="1">
        <f t="shared" ca="1" si="39"/>
        <v>5</v>
      </c>
      <c r="D966" s="1">
        <f t="shared" ca="1" si="38"/>
        <v>7</v>
      </c>
    </row>
    <row r="967" spans="2:4" x14ac:dyDescent="0.2">
      <c r="B967" s="1">
        <f t="shared" ca="1" si="39"/>
        <v>2</v>
      </c>
      <c r="C967" s="1">
        <f t="shared" ca="1" si="39"/>
        <v>3</v>
      </c>
      <c r="D967" s="1">
        <f t="shared" ca="1" si="38"/>
        <v>5</v>
      </c>
    </row>
    <row r="968" spans="2:4" x14ac:dyDescent="0.2">
      <c r="B968" s="1">
        <f t="shared" ca="1" si="39"/>
        <v>3</v>
      </c>
      <c r="C968" s="1">
        <f t="shared" ca="1" si="39"/>
        <v>2</v>
      </c>
      <c r="D968" s="1">
        <f t="shared" ca="1" si="38"/>
        <v>5</v>
      </c>
    </row>
    <row r="969" spans="2:4" x14ac:dyDescent="0.2">
      <c r="B969" s="1">
        <f t="shared" ca="1" si="39"/>
        <v>6</v>
      </c>
      <c r="C969" s="1">
        <f t="shared" ca="1" si="39"/>
        <v>1</v>
      </c>
      <c r="D969" s="1">
        <f t="shared" ca="1" si="38"/>
        <v>7</v>
      </c>
    </row>
    <row r="970" spans="2:4" x14ac:dyDescent="0.2">
      <c r="B970" s="1">
        <f t="shared" ca="1" si="39"/>
        <v>6</v>
      </c>
      <c r="C970" s="1">
        <f t="shared" ca="1" si="39"/>
        <v>2</v>
      </c>
      <c r="D970" s="1">
        <f t="shared" ca="1" si="38"/>
        <v>8</v>
      </c>
    </row>
    <row r="971" spans="2:4" x14ac:dyDescent="0.2">
      <c r="B971" s="1">
        <f t="shared" ca="1" si="39"/>
        <v>6</v>
      </c>
      <c r="C971" s="1">
        <f t="shared" ca="1" si="39"/>
        <v>3</v>
      </c>
      <c r="D971" s="1">
        <f t="shared" ca="1" si="38"/>
        <v>9</v>
      </c>
    </row>
    <row r="972" spans="2:4" x14ac:dyDescent="0.2">
      <c r="B972" s="1">
        <f t="shared" ca="1" si="39"/>
        <v>1</v>
      </c>
      <c r="C972" s="1">
        <f t="shared" ca="1" si="39"/>
        <v>1</v>
      </c>
      <c r="D972" s="1">
        <f t="shared" ca="1" si="38"/>
        <v>2</v>
      </c>
    </row>
    <row r="973" spans="2:4" x14ac:dyDescent="0.2">
      <c r="B973" s="1">
        <f t="shared" ca="1" si="39"/>
        <v>6</v>
      </c>
      <c r="C973" s="1">
        <f t="shared" ca="1" si="39"/>
        <v>4</v>
      </c>
      <c r="D973" s="1">
        <f t="shared" ca="1" si="38"/>
        <v>10</v>
      </c>
    </row>
    <row r="974" spans="2:4" x14ac:dyDescent="0.2">
      <c r="B974" s="1">
        <f t="shared" ca="1" si="39"/>
        <v>6</v>
      </c>
      <c r="C974" s="1">
        <f t="shared" ca="1" si="39"/>
        <v>1</v>
      </c>
      <c r="D974" s="1">
        <f t="shared" ca="1" si="38"/>
        <v>7</v>
      </c>
    </row>
    <row r="975" spans="2:4" x14ac:dyDescent="0.2">
      <c r="B975" s="1">
        <f t="shared" ca="1" si="39"/>
        <v>1</v>
      </c>
      <c r="C975" s="1">
        <f t="shared" ca="1" si="39"/>
        <v>2</v>
      </c>
      <c r="D975" s="1">
        <f t="shared" ca="1" si="38"/>
        <v>3</v>
      </c>
    </row>
    <row r="976" spans="2:4" x14ac:dyDescent="0.2">
      <c r="B976" s="1">
        <f t="shared" ca="1" si="39"/>
        <v>5</v>
      </c>
      <c r="C976" s="1">
        <f t="shared" ca="1" si="39"/>
        <v>6</v>
      </c>
      <c r="D976" s="1">
        <f t="shared" ca="1" si="38"/>
        <v>11</v>
      </c>
    </row>
    <row r="977" spans="2:4" x14ac:dyDescent="0.2">
      <c r="B977" s="1">
        <f t="shared" ca="1" si="39"/>
        <v>5</v>
      </c>
      <c r="C977" s="1">
        <f t="shared" ca="1" si="39"/>
        <v>2</v>
      </c>
      <c r="D977" s="1">
        <f t="shared" ca="1" si="38"/>
        <v>7</v>
      </c>
    </row>
    <row r="978" spans="2:4" x14ac:dyDescent="0.2">
      <c r="B978" s="1">
        <f t="shared" ca="1" si="39"/>
        <v>4</v>
      </c>
      <c r="C978" s="1">
        <f t="shared" ca="1" si="39"/>
        <v>3</v>
      </c>
      <c r="D978" s="1">
        <f t="shared" ca="1" si="38"/>
        <v>7</v>
      </c>
    </row>
    <row r="979" spans="2:4" x14ac:dyDescent="0.2">
      <c r="B979" s="1">
        <f t="shared" ca="1" si="39"/>
        <v>3</v>
      </c>
      <c r="C979" s="1">
        <f t="shared" ca="1" si="39"/>
        <v>3</v>
      </c>
      <c r="D979" s="1">
        <f t="shared" ca="1" si="38"/>
        <v>6</v>
      </c>
    </row>
    <row r="980" spans="2:4" x14ac:dyDescent="0.2">
      <c r="B980" s="1">
        <f t="shared" ca="1" si="39"/>
        <v>1</v>
      </c>
      <c r="C980" s="1">
        <f t="shared" ca="1" si="39"/>
        <v>5</v>
      </c>
      <c r="D980" s="1">
        <f t="shared" ca="1" si="38"/>
        <v>6</v>
      </c>
    </row>
    <row r="981" spans="2:4" x14ac:dyDescent="0.2">
      <c r="B981" s="1">
        <f t="shared" ca="1" si="39"/>
        <v>2</v>
      </c>
      <c r="C981" s="1">
        <f t="shared" ca="1" si="39"/>
        <v>4</v>
      </c>
      <c r="D981" s="1">
        <f t="shared" ca="1" si="38"/>
        <v>6</v>
      </c>
    </row>
    <row r="982" spans="2:4" x14ac:dyDescent="0.2">
      <c r="B982" s="1">
        <f t="shared" ca="1" si="39"/>
        <v>3</v>
      </c>
      <c r="C982" s="1">
        <f t="shared" ca="1" si="39"/>
        <v>2</v>
      </c>
      <c r="D982" s="1">
        <f t="shared" ca="1" si="38"/>
        <v>5</v>
      </c>
    </row>
    <row r="983" spans="2:4" x14ac:dyDescent="0.2">
      <c r="B983" s="1">
        <f t="shared" ca="1" si="39"/>
        <v>3</v>
      </c>
      <c r="C983" s="1">
        <f t="shared" ca="1" si="39"/>
        <v>3</v>
      </c>
      <c r="D983" s="1">
        <f t="shared" ca="1" si="38"/>
        <v>6</v>
      </c>
    </row>
    <row r="984" spans="2:4" x14ac:dyDescent="0.2">
      <c r="B984" s="1">
        <f t="shared" ca="1" si="39"/>
        <v>4</v>
      </c>
      <c r="C984" s="1">
        <f t="shared" ca="1" si="39"/>
        <v>2</v>
      </c>
      <c r="D984" s="1">
        <f t="shared" ca="1" si="38"/>
        <v>6</v>
      </c>
    </row>
    <row r="985" spans="2:4" x14ac:dyDescent="0.2">
      <c r="B985" s="1">
        <f t="shared" ca="1" si="39"/>
        <v>4</v>
      </c>
      <c r="C985" s="1">
        <f t="shared" ca="1" si="39"/>
        <v>2</v>
      </c>
      <c r="D985" s="1">
        <f t="shared" ca="1" si="38"/>
        <v>6</v>
      </c>
    </row>
    <row r="986" spans="2:4" x14ac:dyDescent="0.2">
      <c r="B986" s="1">
        <f t="shared" ca="1" si="39"/>
        <v>3</v>
      </c>
      <c r="C986" s="1">
        <f t="shared" ca="1" si="39"/>
        <v>6</v>
      </c>
      <c r="D986" s="1">
        <f t="shared" ca="1" si="38"/>
        <v>9</v>
      </c>
    </row>
    <row r="987" spans="2:4" x14ac:dyDescent="0.2">
      <c r="B987" s="1">
        <f t="shared" ca="1" si="39"/>
        <v>5</v>
      </c>
      <c r="C987" s="1">
        <f t="shared" ca="1" si="39"/>
        <v>4</v>
      </c>
      <c r="D987" s="1">
        <f t="shared" ca="1" si="38"/>
        <v>9</v>
      </c>
    </row>
    <row r="988" spans="2:4" x14ac:dyDescent="0.2">
      <c r="B988" s="1">
        <f t="shared" ca="1" si="39"/>
        <v>1</v>
      </c>
      <c r="C988" s="1">
        <f t="shared" ca="1" si="39"/>
        <v>4</v>
      </c>
      <c r="D988" s="1">
        <f t="shared" ca="1" si="38"/>
        <v>5</v>
      </c>
    </row>
    <row r="989" spans="2:4" x14ac:dyDescent="0.2">
      <c r="B989" s="1">
        <f t="shared" ca="1" si="39"/>
        <v>6</v>
      </c>
      <c r="C989" s="1">
        <f t="shared" ca="1" si="39"/>
        <v>2</v>
      </c>
      <c r="D989" s="1">
        <f t="shared" ca="1" si="38"/>
        <v>8</v>
      </c>
    </row>
    <row r="990" spans="2:4" x14ac:dyDescent="0.2">
      <c r="B990" s="1">
        <f t="shared" ca="1" si="39"/>
        <v>1</v>
      </c>
      <c r="C990" s="1">
        <f t="shared" ca="1" si="39"/>
        <v>4</v>
      </c>
      <c r="D990" s="1">
        <f t="shared" ca="1" si="38"/>
        <v>5</v>
      </c>
    </row>
    <row r="991" spans="2:4" x14ac:dyDescent="0.2">
      <c r="B991" s="1">
        <f t="shared" ca="1" si="39"/>
        <v>6</v>
      </c>
      <c r="C991" s="1">
        <f t="shared" ca="1" si="39"/>
        <v>5</v>
      </c>
      <c r="D991" s="1">
        <f t="shared" ca="1" si="38"/>
        <v>11</v>
      </c>
    </row>
    <row r="992" spans="2:4" x14ac:dyDescent="0.2">
      <c r="B992" s="1">
        <f t="shared" ca="1" si="39"/>
        <v>6</v>
      </c>
      <c r="C992" s="1">
        <f t="shared" ca="1" si="39"/>
        <v>4</v>
      </c>
      <c r="D992" s="1">
        <f t="shared" ca="1" si="38"/>
        <v>10</v>
      </c>
    </row>
    <row r="993" spans="2:4" x14ac:dyDescent="0.2">
      <c r="B993" s="1">
        <f t="shared" ca="1" si="39"/>
        <v>1</v>
      </c>
      <c r="C993" s="1">
        <f t="shared" ca="1" si="39"/>
        <v>5</v>
      </c>
      <c r="D993" s="1">
        <f t="shared" ca="1" si="38"/>
        <v>6</v>
      </c>
    </row>
    <row r="994" spans="2:4" x14ac:dyDescent="0.2">
      <c r="B994" s="1">
        <f t="shared" ca="1" si="39"/>
        <v>3</v>
      </c>
      <c r="C994" s="1">
        <f t="shared" ca="1" si="39"/>
        <v>6</v>
      </c>
      <c r="D994" s="1">
        <f t="shared" ca="1" si="38"/>
        <v>9</v>
      </c>
    </row>
    <row r="995" spans="2:4" x14ac:dyDescent="0.2">
      <c r="B995" s="1">
        <f t="shared" ca="1" si="39"/>
        <v>1</v>
      </c>
      <c r="C995" s="1">
        <f t="shared" ca="1" si="39"/>
        <v>4</v>
      </c>
      <c r="D995" s="1">
        <f t="shared" ca="1" si="38"/>
        <v>5</v>
      </c>
    </row>
    <row r="996" spans="2:4" x14ac:dyDescent="0.2">
      <c r="B996" s="1">
        <f t="shared" ca="1" si="39"/>
        <v>3</v>
      </c>
      <c r="C996" s="1">
        <f t="shared" ca="1" si="39"/>
        <v>6</v>
      </c>
      <c r="D996" s="1">
        <f t="shared" ca="1" si="38"/>
        <v>9</v>
      </c>
    </row>
    <row r="997" spans="2:4" x14ac:dyDescent="0.2">
      <c r="B997" s="1">
        <f t="shared" ca="1" si="39"/>
        <v>3</v>
      </c>
      <c r="C997" s="1">
        <f t="shared" ca="1" si="39"/>
        <v>4</v>
      </c>
      <c r="D997" s="1">
        <f t="shared" ca="1" si="38"/>
        <v>7</v>
      </c>
    </row>
    <row r="998" spans="2:4" x14ac:dyDescent="0.2">
      <c r="B998" s="1">
        <f t="shared" ca="1" si="39"/>
        <v>2</v>
      </c>
      <c r="C998" s="1">
        <f t="shared" ca="1" si="39"/>
        <v>4</v>
      </c>
      <c r="D998" s="1">
        <f t="shared" ca="1" si="38"/>
        <v>6</v>
      </c>
    </row>
    <row r="999" spans="2:4" x14ac:dyDescent="0.2">
      <c r="B999" s="1">
        <f t="shared" ca="1" si="39"/>
        <v>4</v>
      </c>
      <c r="C999" s="1">
        <f t="shared" ca="1" si="39"/>
        <v>2</v>
      </c>
      <c r="D999" s="1">
        <f t="shared" ca="1" si="38"/>
        <v>6</v>
      </c>
    </row>
    <row r="1000" spans="2:4" x14ac:dyDescent="0.2">
      <c r="B1000" s="1">
        <f t="shared" ca="1" si="39"/>
        <v>6</v>
      </c>
      <c r="C1000" s="1">
        <f t="shared" ca="1" si="39"/>
        <v>6</v>
      </c>
      <c r="D1000" s="1">
        <f t="shared" ca="1" si="38"/>
        <v>12</v>
      </c>
    </row>
    <row r="1001" spans="2:4" x14ac:dyDescent="0.2">
      <c r="B1001" s="1">
        <f t="shared" ca="1" si="39"/>
        <v>1</v>
      </c>
      <c r="C1001" s="1">
        <f t="shared" ca="1" si="39"/>
        <v>3</v>
      </c>
      <c r="D1001" s="1">
        <f t="shared" ca="1" si="38"/>
        <v>4</v>
      </c>
    </row>
    <row r="1002" spans="2:4" x14ac:dyDescent="0.2">
      <c r="B1002" s="1">
        <f t="shared" ca="1" si="39"/>
        <v>2</v>
      </c>
      <c r="C1002" s="1">
        <f t="shared" ca="1" si="39"/>
        <v>2</v>
      </c>
      <c r="D1002" s="1">
        <f t="shared" ca="1" si="38"/>
        <v>4</v>
      </c>
    </row>
    <row r="1003" spans="2:4" x14ac:dyDescent="0.2">
      <c r="B1003" s="1">
        <f t="shared" ca="1" si="39"/>
        <v>6</v>
      </c>
      <c r="C1003" s="1">
        <f t="shared" ca="1" si="39"/>
        <v>1</v>
      </c>
      <c r="D1003" s="1">
        <f t="shared" ref="D1003:D1006" ca="1" si="40">SUM(B1003:C1003)</f>
        <v>7</v>
      </c>
    </row>
    <row r="1004" spans="2:4" x14ac:dyDescent="0.2">
      <c r="B1004" s="1">
        <f t="shared" ca="1" si="39"/>
        <v>2</v>
      </c>
      <c r="C1004" s="1">
        <f t="shared" ca="1" si="39"/>
        <v>5</v>
      </c>
      <c r="D1004" s="1">
        <f t="shared" ca="1" si="40"/>
        <v>7</v>
      </c>
    </row>
    <row r="1005" spans="2:4" x14ac:dyDescent="0.2">
      <c r="B1005" s="1">
        <f t="shared" ca="1" si="39"/>
        <v>2</v>
      </c>
      <c r="C1005" s="1">
        <f t="shared" ca="1" si="39"/>
        <v>4</v>
      </c>
      <c r="D1005" s="1">
        <f t="shared" ca="1" si="40"/>
        <v>6</v>
      </c>
    </row>
    <row r="1006" spans="2:4" x14ac:dyDescent="0.2">
      <c r="B1006" s="1">
        <f t="shared" ca="1" si="39"/>
        <v>4</v>
      </c>
      <c r="C1006" s="1">
        <f t="shared" ca="1" si="39"/>
        <v>1</v>
      </c>
      <c r="D1006" s="1">
        <f t="shared" ca="1" si="40"/>
        <v>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D923-1742-4107-924B-BE2484D30685}">
  <dimension ref="B2:F61"/>
  <sheetViews>
    <sheetView showGridLines="0" zoomScaleNormal="100" workbookViewId="0">
      <selection activeCell="H22" sqref="H22"/>
    </sheetView>
  </sheetViews>
  <sheetFormatPr defaultRowHeight="11.25" x14ac:dyDescent="0.2"/>
  <cols>
    <col min="1" max="1" width="2" style="1" customWidth="1"/>
    <col min="2" max="2" width="24.5703125" style="1" bestFit="1" customWidth="1"/>
    <col min="3" max="3" width="19.140625" style="1" bestFit="1" customWidth="1"/>
    <col min="4" max="16384" width="9.140625" style="1"/>
  </cols>
  <sheetData>
    <row r="2" spans="2:6" ht="15.75" x14ac:dyDescent="0.25">
      <c r="B2" s="3" t="s">
        <v>19</v>
      </c>
    </row>
    <row r="3" spans="2:6" ht="12" x14ac:dyDescent="0.2">
      <c r="B3" s="5" t="s">
        <v>10</v>
      </c>
    </row>
    <row r="5" spans="2:6" x14ac:dyDescent="0.2">
      <c r="B5" s="6"/>
    </row>
    <row r="7" spans="2:6" x14ac:dyDescent="0.2">
      <c r="B7" s="1" t="s">
        <v>26</v>
      </c>
      <c r="C7" s="9">
        <v>50</v>
      </c>
      <c r="E7" s="2" t="s">
        <v>24</v>
      </c>
    </row>
    <row r="8" spans="2:6" x14ac:dyDescent="0.2">
      <c r="B8" s="1" t="s">
        <v>20</v>
      </c>
      <c r="C8" s="9">
        <v>0.5</v>
      </c>
      <c r="E8" s="7">
        <f ca="1">_xlfn.BINOM.INV(C7,C8,RAND())</f>
        <v>26</v>
      </c>
      <c r="F8" s="1" t="s">
        <v>25</v>
      </c>
    </row>
    <row r="9" spans="2:6" x14ac:dyDescent="0.2">
      <c r="B9" s="1" t="s">
        <v>56</v>
      </c>
      <c r="C9" s="9">
        <f>C7*C8</f>
        <v>25</v>
      </c>
    </row>
    <row r="11" spans="2:6" x14ac:dyDescent="0.2">
      <c r="B11" s="7" t="s">
        <v>22</v>
      </c>
      <c r="C11" s="7" t="s">
        <v>23</v>
      </c>
    </row>
    <row r="12" spans="2:6" x14ac:dyDescent="0.2">
      <c r="B12" s="14">
        <v>1</v>
      </c>
      <c r="C12" s="13">
        <f>_xlfn.BINOM.DIST(B12,$C$7,$C$8,0)</f>
        <v>4.4408920985006533E-14</v>
      </c>
    </row>
    <row r="13" spans="2:6" x14ac:dyDescent="0.2">
      <c r="B13" s="14">
        <f>B12+1</f>
        <v>2</v>
      </c>
      <c r="C13" s="13">
        <f t="shared" ref="C13:C61" si="0">_xlfn.BINOM.DIST(B13,$C$7,$C$8,0)</f>
        <v>1.0880185641326522E-12</v>
      </c>
    </row>
    <row r="14" spans="2:6" x14ac:dyDescent="0.2">
      <c r="B14" s="14">
        <f t="shared" ref="B14:B61" si="1">B13+1</f>
        <v>3</v>
      </c>
      <c r="C14" s="13">
        <f t="shared" si="0"/>
        <v>1.7408297026122522E-11</v>
      </c>
    </row>
    <row r="15" spans="2:6" x14ac:dyDescent="0.2">
      <c r="B15" s="14">
        <f t="shared" si="1"/>
        <v>4</v>
      </c>
      <c r="C15" s="13">
        <f t="shared" si="0"/>
        <v>2.0454749005693866E-10</v>
      </c>
    </row>
    <row r="16" spans="2:6" x14ac:dyDescent="0.2">
      <c r="B16" s="14">
        <f t="shared" si="1"/>
        <v>5</v>
      </c>
      <c r="C16" s="13">
        <f t="shared" si="0"/>
        <v>1.8818369085238295E-9</v>
      </c>
    </row>
    <row r="17" spans="2:3" x14ac:dyDescent="0.2">
      <c r="B17" s="14">
        <f t="shared" si="1"/>
        <v>6</v>
      </c>
      <c r="C17" s="13">
        <f t="shared" si="0"/>
        <v>1.411377681392873E-8</v>
      </c>
    </row>
    <row r="18" spans="2:3" x14ac:dyDescent="0.2">
      <c r="B18" s="14">
        <f t="shared" si="1"/>
        <v>7</v>
      </c>
      <c r="C18" s="13">
        <f t="shared" si="0"/>
        <v>8.8715168544695043E-8</v>
      </c>
    </row>
    <row r="19" spans="2:3" x14ac:dyDescent="0.2">
      <c r="B19" s="14">
        <f t="shared" si="1"/>
        <v>8</v>
      </c>
      <c r="C19" s="13">
        <f t="shared" si="0"/>
        <v>4.7684403092773685E-7</v>
      </c>
    </row>
    <row r="20" spans="2:3" x14ac:dyDescent="0.2">
      <c r="B20" s="14">
        <f t="shared" si="1"/>
        <v>9</v>
      </c>
      <c r="C20" s="13">
        <f t="shared" si="0"/>
        <v>2.225272144329444E-6</v>
      </c>
    </row>
    <row r="21" spans="2:3" x14ac:dyDescent="0.2">
      <c r="B21" s="14">
        <f t="shared" si="1"/>
        <v>10</v>
      </c>
      <c r="C21" s="13">
        <f t="shared" si="0"/>
        <v>9.1236157917506673E-6</v>
      </c>
    </row>
    <row r="22" spans="2:3" x14ac:dyDescent="0.2">
      <c r="B22" s="14">
        <f t="shared" si="1"/>
        <v>11</v>
      </c>
      <c r="C22" s="13">
        <f t="shared" si="0"/>
        <v>3.3176784697275137E-5</v>
      </c>
    </row>
    <row r="23" spans="2:3" x14ac:dyDescent="0.2">
      <c r="B23" s="14">
        <f t="shared" si="1"/>
        <v>12</v>
      </c>
      <c r="C23" s="13">
        <f t="shared" si="0"/>
        <v>1.0782455026614464E-4</v>
      </c>
    </row>
    <row r="24" spans="2:3" x14ac:dyDescent="0.2">
      <c r="B24" s="14">
        <f t="shared" si="1"/>
        <v>13</v>
      </c>
      <c r="C24" s="13">
        <f t="shared" si="0"/>
        <v>3.1517945462411457E-4</v>
      </c>
    </row>
    <row r="25" spans="2:3" x14ac:dyDescent="0.2">
      <c r="B25" s="14">
        <f t="shared" si="1"/>
        <v>14</v>
      </c>
      <c r="C25" s="13">
        <f t="shared" si="0"/>
        <v>8.3297427293515961E-4</v>
      </c>
    </row>
    <row r="26" spans="2:3" x14ac:dyDescent="0.2">
      <c r="B26" s="14">
        <f t="shared" si="1"/>
        <v>15</v>
      </c>
      <c r="C26" s="13">
        <f t="shared" si="0"/>
        <v>1.9991382550443907E-3</v>
      </c>
    </row>
    <row r="27" spans="2:3" x14ac:dyDescent="0.2">
      <c r="B27" s="14">
        <f t="shared" si="1"/>
        <v>16</v>
      </c>
      <c r="C27" s="13">
        <f t="shared" si="0"/>
        <v>4.3731149329095925E-3</v>
      </c>
    </row>
    <row r="28" spans="2:3" x14ac:dyDescent="0.2">
      <c r="B28" s="14">
        <f t="shared" si="1"/>
        <v>17</v>
      </c>
      <c r="C28" s="13">
        <f t="shared" si="0"/>
        <v>8.7462298658191901E-3</v>
      </c>
    </row>
    <row r="29" spans="2:3" x14ac:dyDescent="0.2">
      <c r="B29" s="14">
        <f t="shared" si="1"/>
        <v>18</v>
      </c>
      <c r="C29" s="13">
        <f t="shared" si="0"/>
        <v>1.6034754754001845E-2</v>
      </c>
    </row>
    <row r="30" spans="2:3" x14ac:dyDescent="0.2">
      <c r="B30" s="14">
        <f t="shared" si="1"/>
        <v>19</v>
      </c>
      <c r="C30" s="13">
        <f t="shared" si="0"/>
        <v>2.7005902743582024E-2</v>
      </c>
    </row>
    <row r="31" spans="2:3" x14ac:dyDescent="0.2">
      <c r="B31" s="14">
        <f t="shared" si="1"/>
        <v>20</v>
      </c>
      <c r="C31" s="13">
        <f t="shared" si="0"/>
        <v>4.1859149252552186E-2</v>
      </c>
    </row>
    <row r="32" spans="2:3" x14ac:dyDescent="0.2">
      <c r="B32" s="14">
        <f t="shared" si="1"/>
        <v>21</v>
      </c>
      <c r="C32" s="13">
        <f t="shared" si="0"/>
        <v>5.9798784646503088E-2</v>
      </c>
    </row>
    <row r="33" spans="2:3" x14ac:dyDescent="0.2">
      <c r="B33" s="14">
        <f t="shared" si="1"/>
        <v>22</v>
      </c>
      <c r="C33" s="13">
        <f t="shared" si="0"/>
        <v>7.882567067039048E-2</v>
      </c>
    </row>
    <row r="34" spans="2:3" x14ac:dyDescent="0.2">
      <c r="B34" s="14">
        <f t="shared" si="1"/>
        <v>23</v>
      </c>
      <c r="C34" s="13">
        <f t="shared" si="0"/>
        <v>9.5961686033518831E-2</v>
      </c>
    </row>
    <row r="35" spans="2:3" x14ac:dyDescent="0.2">
      <c r="B35" s="14">
        <f t="shared" si="1"/>
        <v>24</v>
      </c>
      <c r="C35" s="13">
        <f t="shared" si="0"/>
        <v>0.10795689678770866</v>
      </c>
    </row>
    <row r="36" spans="2:3" x14ac:dyDescent="0.2">
      <c r="B36" s="14">
        <f t="shared" si="1"/>
        <v>25</v>
      </c>
      <c r="C36" s="13">
        <f t="shared" si="0"/>
        <v>0.11227517265921706</v>
      </c>
    </row>
    <row r="37" spans="2:3" x14ac:dyDescent="0.2">
      <c r="B37" s="14">
        <f t="shared" si="1"/>
        <v>26</v>
      </c>
      <c r="C37" s="13">
        <f t="shared" si="0"/>
        <v>0.10795689678770866</v>
      </c>
    </row>
    <row r="38" spans="2:3" x14ac:dyDescent="0.2">
      <c r="B38" s="14">
        <f t="shared" si="1"/>
        <v>27</v>
      </c>
      <c r="C38" s="13">
        <f t="shared" si="0"/>
        <v>9.5961686033518831E-2</v>
      </c>
    </row>
    <row r="39" spans="2:3" x14ac:dyDescent="0.2">
      <c r="B39" s="14">
        <f t="shared" si="1"/>
        <v>28</v>
      </c>
      <c r="C39" s="13">
        <f t="shared" si="0"/>
        <v>7.882567067039048E-2</v>
      </c>
    </row>
    <row r="40" spans="2:3" x14ac:dyDescent="0.2">
      <c r="B40" s="14">
        <f t="shared" si="1"/>
        <v>29</v>
      </c>
      <c r="C40" s="13">
        <f t="shared" si="0"/>
        <v>5.9798784646503088E-2</v>
      </c>
    </row>
    <row r="41" spans="2:3" x14ac:dyDescent="0.2">
      <c r="B41" s="14">
        <f t="shared" si="1"/>
        <v>30</v>
      </c>
      <c r="C41" s="13">
        <f t="shared" si="0"/>
        <v>4.1859149252552186E-2</v>
      </c>
    </row>
    <row r="42" spans="2:3" x14ac:dyDescent="0.2">
      <c r="B42" s="14">
        <f t="shared" si="1"/>
        <v>31</v>
      </c>
      <c r="C42" s="13">
        <f t="shared" si="0"/>
        <v>2.7005902743582024E-2</v>
      </c>
    </row>
    <row r="43" spans="2:3" x14ac:dyDescent="0.2">
      <c r="B43" s="14">
        <f t="shared" si="1"/>
        <v>32</v>
      </c>
      <c r="C43" s="13">
        <f t="shared" si="0"/>
        <v>1.6034754754001845E-2</v>
      </c>
    </row>
    <row r="44" spans="2:3" x14ac:dyDescent="0.2">
      <c r="B44" s="14">
        <f t="shared" si="1"/>
        <v>33</v>
      </c>
      <c r="C44" s="13">
        <f t="shared" si="0"/>
        <v>8.7462298658191901E-3</v>
      </c>
    </row>
    <row r="45" spans="2:3" x14ac:dyDescent="0.2">
      <c r="B45" s="14">
        <f t="shared" si="1"/>
        <v>34</v>
      </c>
      <c r="C45" s="13">
        <f t="shared" si="0"/>
        <v>4.3731149329095925E-3</v>
      </c>
    </row>
    <row r="46" spans="2:3" x14ac:dyDescent="0.2">
      <c r="B46" s="14">
        <f t="shared" si="1"/>
        <v>35</v>
      </c>
      <c r="C46" s="13">
        <f t="shared" si="0"/>
        <v>1.9991382550443907E-3</v>
      </c>
    </row>
    <row r="47" spans="2:3" x14ac:dyDescent="0.2">
      <c r="B47" s="14">
        <f t="shared" si="1"/>
        <v>36</v>
      </c>
      <c r="C47" s="13">
        <f t="shared" si="0"/>
        <v>8.3297427293516015E-4</v>
      </c>
    </row>
    <row r="48" spans="2:3" x14ac:dyDescent="0.2">
      <c r="B48" s="14">
        <f t="shared" si="1"/>
        <v>37</v>
      </c>
      <c r="C48" s="13">
        <f t="shared" si="0"/>
        <v>3.1517945462411457E-4</v>
      </c>
    </row>
    <row r="49" spans="2:3" x14ac:dyDescent="0.2">
      <c r="B49" s="14">
        <f t="shared" si="1"/>
        <v>38</v>
      </c>
      <c r="C49" s="13">
        <f t="shared" si="0"/>
        <v>1.0782455026614464E-4</v>
      </c>
    </row>
    <row r="50" spans="2:3" x14ac:dyDescent="0.2">
      <c r="B50" s="14">
        <f t="shared" si="1"/>
        <v>39</v>
      </c>
      <c r="C50" s="13">
        <f t="shared" si="0"/>
        <v>3.3176784697275137E-5</v>
      </c>
    </row>
    <row r="51" spans="2:3" x14ac:dyDescent="0.2">
      <c r="B51" s="14">
        <f t="shared" si="1"/>
        <v>40</v>
      </c>
      <c r="C51" s="13">
        <f t="shared" si="0"/>
        <v>9.1236157917506673E-6</v>
      </c>
    </row>
    <row r="52" spans="2:3" x14ac:dyDescent="0.2">
      <c r="B52" s="14">
        <f t="shared" si="1"/>
        <v>41</v>
      </c>
      <c r="C52" s="13">
        <f t="shared" si="0"/>
        <v>2.225272144329444E-6</v>
      </c>
    </row>
    <row r="53" spans="2:3" x14ac:dyDescent="0.2">
      <c r="B53" s="14">
        <f t="shared" si="1"/>
        <v>42</v>
      </c>
      <c r="C53" s="13">
        <f t="shared" si="0"/>
        <v>4.7684403092773685E-7</v>
      </c>
    </row>
    <row r="54" spans="2:3" x14ac:dyDescent="0.2">
      <c r="B54" s="14">
        <f t="shared" si="1"/>
        <v>43</v>
      </c>
      <c r="C54" s="13">
        <f t="shared" si="0"/>
        <v>8.8715168544695043E-8</v>
      </c>
    </row>
    <row r="55" spans="2:3" x14ac:dyDescent="0.2">
      <c r="B55" s="14">
        <f t="shared" si="1"/>
        <v>44</v>
      </c>
      <c r="C55" s="13">
        <f t="shared" si="0"/>
        <v>1.411377681392873E-8</v>
      </c>
    </row>
    <row r="56" spans="2:3" x14ac:dyDescent="0.2">
      <c r="B56" s="14">
        <f t="shared" si="1"/>
        <v>45</v>
      </c>
      <c r="C56" s="13">
        <f t="shared" si="0"/>
        <v>1.8818369085238295E-9</v>
      </c>
    </row>
    <row r="57" spans="2:3" x14ac:dyDescent="0.2">
      <c r="B57" s="14">
        <f t="shared" si="1"/>
        <v>46</v>
      </c>
      <c r="C57" s="13">
        <f t="shared" si="0"/>
        <v>2.0454749005693866E-10</v>
      </c>
    </row>
    <row r="58" spans="2:3" x14ac:dyDescent="0.2">
      <c r="B58" s="14">
        <f t="shared" si="1"/>
        <v>47</v>
      </c>
      <c r="C58" s="13">
        <f t="shared" si="0"/>
        <v>1.7408297026122522E-11</v>
      </c>
    </row>
    <row r="59" spans="2:3" x14ac:dyDescent="0.2">
      <c r="B59" s="14">
        <f t="shared" si="1"/>
        <v>48</v>
      </c>
      <c r="C59" s="13">
        <f t="shared" si="0"/>
        <v>1.088018564132656E-12</v>
      </c>
    </row>
    <row r="60" spans="2:3" x14ac:dyDescent="0.2">
      <c r="B60" s="14">
        <f t="shared" si="1"/>
        <v>49</v>
      </c>
      <c r="C60" s="13">
        <f t="shared" si="0"/>
        <v>4.4408920985006533E-14</v>
      </c>
    </row>
    <row r="61" spans="2:3" x14ac:dyDescent="0.2">
      <c r="B61" s="14">
        <f t="shared" si="1"/>
        <v>50</v>
      </c>
      <c r="C61" s="13">
        <f t="shared" si="0"/>
        <v>8.8817841970012444E-16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FEF5-F812-498E-A454-D96C64D9A1C2}">
  <dimension ref="B2:E42"/>
  <sheetViews>
    <sheetView showGridLines="0" zoomScaleNormal="100" workbookViewId="0">
      <selection activeCell="M40" sqref="M40"/>
    </sheetView>
  </sheetViews>
  <sheetFormatPr defaultRowHeight="11.25" x14ac:dyDescent="0.2"/>
  <cols>
    <col min="1" max="1" width="2" style="1" customWidth="1"/>
    <col min="2" max="2" width="26.28515625" style="1" bestFit="1" customWidth="1"/>
    <col min="3" max="16384" width="9.140625" style="1"/>
  </cols>
  <sheetData>
    <row r="2" spans="2:5" ht="15.75" x14ac:dyDescent="0.25">
      <c r="B2" s="3" t="s">
        <v>30</v>
      </c>
    </row>
    <row r="3" spans="2:5" ht="12" x14ac:dyDescent="0.2">
      <c r="B3" s="5" t="s">
        <v>10</v>
      </c>
    </row>
    <row r="5" spans="2:5" x14ac:dyDescent="0.2">
      <c r="B5" s="6"/>
    </row>
    <row r="7" spans="2:5" x14ac:dyDescent="0.2">
      <c r="B7" s="1" t="s">
        <v>31</v>
      </c>
      <c r="C7" s="10">
        <v>5</v>
      </c>
      <c r="E7" s="2" t="s">
        <v>24</v>
      </c>
    </row>
    <row r="8" spans="2:5" x14ac:dyDescent="0.2">
      <c r="B8" s="1" t="s">
        <v>32</v>
      </c>
      <c r="C8" s="10">
        <v>26</v>
      </c>
      <c r="E8" s="20">
        <f ca="1">RAND()*(C8-C7)+C7</f>
        <v>18.080791432958506</v>
      </c>
    </row>
    <row r="9" spans="2:5" x14ac:dyDescent="0.2">
      <c r="C9" s="10"/>
    </row>
    <row r="10" spans="2:5" x14ac:dyDescent="0.2">
      <c r="B10" s="4" t="s">
        <v>33</v>
      </c>
      <c r="C10" s="19">
        <f>1/(C8-C7)</f>
        <v>4.7619047619047616E-2</v>
      </c>
    </row>
    <row r="12" spans="2:5" x14ac:dyDescent="0.2">
      <c r="B12" s="7" t="s">
        <v>13</v>
      </c>
      <c r="C12" s="7" t="s">
        <v>21</v>
      </c>
      <c r="D12" s="7" t="s">
        <v>50</v>
      </c>
    </row>
    <row r="13" spans="2:5" x14ac:dyDescent="0.2">
      <c r="B13" s="23">
        <f>C7</f>
        <v>5</v>
      </c>
      <c r="C13" s="24">
        <f>$C$10</f>
        <v>4.7619047619047616E-2</v>
      </c>
      <c r="D13" s="25">
        <f>C13</f>
        <v>4.7619047619047616E-2</v>
      </c>
    </row>
    <row r="14" spans="2:5" x14ac:dyDescent="0.2">
      <c r="B14" s="23">
        <f>B13+1</f>
        <v>6</v>
      </c>
      <c r="C14" s="24">
        <f t="shared" ref="C14:C33" si="0">$C$10</f>
        <v>4.7619047619047616E-2</v>
      </c>
      <c r="D14" s="25">
        <f>D13+C14</f>
        <v>9.5238095238095233E-2</v>
      </c>
    </row>
    <row r="15" spans="2:5" x14ac:dyDescent="0.2">
      <c r="B15" s="23">
        <f t="shared" ref="B15:B33" si="1">B14+1</f>
        <v>7</v>
      </c>
      <c r="C15" s="24">
        <f t="shared" si="0"/>
        <v>4.7619047619047616E-2</v>
      </c>
      <c r="D15" s="25">
        <f t="shared" ref="D15:D33" si="2">D14+C15</f>
        <v>0.14285714285714285</v>
      </c>
    </row>
    <row r="16" spans="2:5" x14ac:dyDescent="0.2">
      <c r="B16" s="23">
        <f t="shared" si="1"/>
        <v>8</v>
      </c>
      <c r="C16" s="24">
        <f t="shared" si="0"/>
        <v>4.7619047619047616E-2</v>
      </c>
      <c r="D16" s="25">
        <f t="shared" si="2"/>
        <v>0.19047619047619047</v>
      </c>
    </row>
    <row r="17" spans="2:4" x14ac:dyDescent="0.2">
      <c r="B17" s="23">
        <f t="shared" si="1"/>
        <v>9</v>
      </c>
      <c r="C17" s="24">
        <f t="shared" si="0"/>
        <v>4.7619047619047616E-2</v>
      </c>
      <c r="D17" s="25">
        <f t="shared" si="2"/>
        <v>0.23809523809523808</v>
      </c>
    </row>
    <row r="18" spans="2:4" x14ac:dyDescent="0.2">
      <c r="B18" s="23">
        <f t="shared" si="1"/>
        <v>10</v>
      </c>
      <c r="C18" s="24">
        <f t="shared" si="0"/>
        <v>4.7619047619047616E-2</v>
      </c>
      <c r="D18" s="25">
        <f t="shared" si="2"/>
        <v>0.2857142857142857</v>
      </c>
    </row>
    <row r="19" spans="2:4" x14ac:dyDescent="0.2">
      <c r="B19" s="23">
        <f t="shared" si="1"/>
        <v>11</v>
      </c>
      <c r="C19" s="24">
        <f t="shared" si="0"/>
        <v>4.7619047619047616E-2</v>
      </c>
      <c r="D19" s="25">
        <f t="shared" si="2"/>
        <v>0.33333333333333331</v>
      </c>
    </row>
    <row r="20" spans="2:4" x14ac:dyDescent="0.2">
      <c r="B20" s="23">
        <f t="shared" si="1"/>
        <v>12</v>
      </c>
      <c r="C20" s="24">
        <f t="shared" si="0"/>
        <v>4.7619047619047616E-2</v>
      </c>
      <c r="D20" s="25">
        <f t="shared" si="2"/>
        <v>0.38095238095238093</v>
      </c>
    </row>
    <row r="21" spans="2:4" x14ac:dyDescent="0.2">
      <c r="B21" s="23">
        <f t="shared" si="1"/>
        <v>13</v>
      </c>
      <c r="C21" s="24">
        <f t="shared" si="0"/>
        <v>4.7619047619047616E-2</v>
      </c>
      <c r="D21" s="25">
        <f t="shared" si="2"/>
        <v>0.42857142857142855</v>
      </c>
    </row>
    <row r="22" spans="2:4" x14ac:dyDescent="0.2">
      <c r="B22" s="23">
        <f t="shared" si="1"/>
        <v>14</v>
      </c>
      <c r="C22" s="24">
        <f t="shared" si="0"/>
        <v>4.7619047619047616E-2</v>
      </c>
      <c r="D22" s="25">
        <f t="shared" si="2"/>
        <v>0.47619047619047616</v>
      </c>
    </row>
    <row r="23" spans="2:4" x14ac:dyDescent="0.2">
      <c r="B23" s="23">
        <f t="shared" si="1"/>
        <v>15</v>
      </c>
      <c r="C23" s="24">
        <f t="shared" si="0"/>
        <v>4.7619047619047616E-2</v>
      </c>
      <c r="D23" s="25">
        <f t="shared" si="2"/>
        <v>0.52380952380952372</v>
      </c>
    </row>
    <row r="24" spans="2:4" x14ac:dyDescent="0.2">
      <c r="B24" s="23">
        <f t="shared" si="1"/>
        <v>16</v>
      </c>
      <c r="C24" s="24">
        <f t="shared" si="0"/>
        <v>4.7619047619047616E-2</v>
      </c>
      <c r="D24" s="25">
        <f t="shared" si="2"/>
        <v>0.5714285714285714</v>
      </c>
    </row>
    <row r="25" spans="2:4" x14ac:dyDescent="0.2">
      <c r="B25" s="23">
        <f t="shared" si="1"/>
        <v>17</v>
      </c>
      <c r="C25" s="24">
        <f t="shared" si="0"/>
        <v>4.7619047619047616E-2</v>
      </c>
      <c r="D25" s="25">
        <f t="shared" si="2"/>
        <v>0.61904761904761907</v>
      </c>
    </row>
    <row r="26" spans="2:4" x14ac:dyDescent="0.2">
      <c r="B26" s="23">
        <f t="shared" si="1"/>
        <v>18</v>
      </c>
      <c r="C26" s="24">
        <f t="shared" si="0"/>
        <v>4.7619047619047616E-2</v>
      </c>
      <c r="D26" s="25">
        <f t="shared" si="2"/>
        <v>0.66666666666666674</v>
      </c>
    </row>
    <row r="27" spans="2:4" x14ac:dyDescent="0.2">
      <c r="B27" s="23">
        <f t="shared" si="1"/>
        <v>19</v>
      </c>
      <c r="C27" s="24">
        <f t="shared" si="0"/>
        <v>4.7619047619047616E-2</v>
      </c>
      <c r="D27" s="25">
        <f t="shared" si="2"/>
        <v>0.71428571428571441</v>
      </c>
    </row>
    <row r="28" spans="2:4" x14ac:dyDescent="0.2">
      <c r="B28" s="23">
        <f t="shared" si="1"/>
        <v>20</v>
      </c>
      <c r="C28" s="24">
        <f t="shared" si="0"/>
        <v>4.7619047619047616E-2</v>
      </c>
      <c r="D28" s="25">
        <f t="shared" si="2"/>
        <v>0.76190476190476208</v>
      </c>
    </row>
    <row r="29" spans="2:4" x14ac:dyDescent="0.2">
      <c r="B29" s="23">
        <f t="shared" si="1"/>
        <v>21</v>
      </c>
      <c r="C29" s="24">
        <f t="shared" si="0"/>
        <v>4.7619047619047616E-2</v>
      </c>
      <c r="D29" s="25">
        <f t="shared" si="2"/>
        <v>0.80952380952380976</v>
      </c>
    </row>
    <row r="30" spans="2:4" x14ac:dyDescent="0.2">
      <c r="B30" s="23">
        <f t="shared" si="1"/>
        <v>22</v>
      </c>
      <c r="C30" s="24">
        <f t="shared" si="0"/>
        <v>4.7619047619047616E-2</v>
      </c>
      <c r="D30" s="25">
        <f t="shared" si="2"/>
        <v>0.85714285714285743</v>
      </c>
    </row>
    <row r="31" spans="2:4" x14ac:dyDescent="0.2">
      <c r="B31" s="23">
        <f t="shared" si="1"/>
        <v>23</v>
      </c>
      <c r="C31" s="24">
        <f t="shared" si="0"/>
        <v>4.7619047619047616E-2</v>
      </c>
      <c r="D31" s="25">
        <f t="shared" si="2"/>
        <v>0.9047619047619051</v>
      </c>
    </row>
    <row r="32" spans="2:4" x14ac:dyDescent="0.2">
      <c r="B32" s="23">
        <f t="shared" si="1"/>
        <v>24</v>
      </c>
      <c r="C32" s="24">
        <f t="shared" si="0"/>
        <v>4.7619047619047616E-2</v>
      </c>
      <c r="D32" s="25">
        <f t="shared" si="2"/>
        <v>0.95238095238095277</v>
      </c>
    </row>
    <row r="33" spans="2:4" x14ac:dyDescent="0.2">
      <c r="B33" s="23">
        <f t="shared" si="1"/>
        <v>25</v>
      </c>
      <c r="C33" s="24">
        <f t="shared" si="0"/>
        <v>4.7619047619047616E-2</v>
      </c>
      <c r="D33" s="25">
        <f t="shared" si="2"/>
        <v>1.0000000000000004</v>
      </c>
    </row>
    <row r="34" spans="2:4" x14ac:dyDescent="0.2">
      <c r="B34" s="23"/>
    </row>
    <row r="35" spans="2:4" x14ac:dyDescent="0.2">
      <c r="B35" s="23"/>
    </row>
    <row r="36" spans="2:4" x14ac:dyDescent="0.2">
      <c r="B36" s="23"/>
    </row>
    <row r="37" spans="2:4" x14ac:dyDescent="0.2">
      <c r="B37" s="23"/>
    </row>
    <row r="38" spans="2:4" x14ac:dyDescent="0.2">
      <c r="B38" s="23"/>
    </row>
    <row r="39" spans="2:4" x14ac:dyDescent="0.2">
      <c r="B39" s="23"/>
    </row>
    <row r="40" spans="2:4" x14ac:dyDescent="0.2">
      <c r="B40" s="23"/>
    </row>
    <row r="41" spans="2:4" x14ac:dyDescent="0.2">
      <c r="B41" s="23"/>
    </row>
    <row r="42" spans="2:4" x14ac:dyDescent="0.2">
      <c r="B42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38BD0-BE67-4698-90FB-ECA13F660296}">
  <dimension ref="B2:G69"/>
  <sheetViews>
    <sheetView showGridLines="0" tabSelected="1" zoomScaleNormal="100" workbookViewId="0">
      <selection activeCell="G28" sqref="G28"/>
    </sheetView>
  </sheetViews>
  <sheetFormatPr defaultRowHeight="11.25" x14ac:dyDescent="0.2"/>
  <cols>
    <col min="1" max="1" width="2" style="1" customWidth="1"/>
    <col min="2" max="2" width="27.7109375" style="1" bestFit="1" customWidth="1"/>
    <col min="3" max="3" width="10.42578125" style="1" bestFit="1" customWidth="1"/>
    <col min="4" max="4" width="28.5703125" style="1" bestFit="1" customWidth="1"/>
    <col min="5" max="16384" width="9.140625" style="1"/>
  </cols>
  <sheetData>
    <row r="2" spans="2:3" ht="15.75" x14ac:dyDescent="0.25">
      <c r="B2" s="3" t="s">
        <v>27</v>
      </c>
    </row>
    <row r="3" spans="2:3" ht="12" x14ac:dyDescent="0.2">
      <c r="B3" s="5" t="s">
        <v>10</v>
      </c>
    </row>
    <row r="5" spans="2:3" x14ac:dyDescent="0.2">
      <c r="B5" s="6"/>
    </row>
    <row r="7" spans="2:3" x14ac:dyDescent="0.2">
      <c r="B7" s="1" t="s">
        <v>16</v>
      </c>
      <c r="C7" s="9">
        <v>5</v>
      </c>
    </row>
    <row r="8" spans="2:3" x14ac:dyDescent="0.2">
      <c r="B8" s="1" t="s">
        <v>15</v>
      </c>
      <c r="C8" s="9">
        <v>4.5</v>
      </c>
    </row>
    <row r="9" spans="2:3" x14ac:dyDescent="0.2">
      <c r="B9" s="4" t="s">
        <v>17</v>
      </c>
      <c r="C9" s="9">
        <f>C7/C8</f>
        <v>1.1111111111111112</v>
      </c>
    </row>
    <row r="11" spans="2:3" x14ac:dyDescent="0.2">
      <c r="B11" s="7" t="s">
        <v>18</v>
      </c>
      <c r="C11" s="7" t="s">
        <v>8</v>
      </c>
    </row>
    <row r="12" spans="2:3" x14ac:dyDescent="0.2">
      <c r="B12" s="11">
        <v>6</v>
      </c>
      <c r="C12" s="1">
        <f>_xlfn.POISSON.DIST(B12,$C$9,FALSE)</f>
        <v>8.6032594976024766E-4</v>
      </c>
    </row>
    <row r="13" spans="2:3" x14ac:dyDescent="0.2">
      <c r="B13" s="9"/>
    </row>
    <row r="14" spans="2:3" x14ac:dyDescent="0.2">
      <c r="B14" s="9"/>
    </row>
    <row r="15" spans="2:3" x14ac:dyDescent="0.2">
      <c r="B15" s="15" t="s">
        <v>29</v>
      </c>
      <c r="C15" s="7">
        <v>7</v>
      </c>
    </row>
    <row r="16" spans="2:3" x14ac:dyDescent="0.2">
      <c r="B16" s="9"/>
    </row>
    <row r="17" spans="2:7" x14ac:dyDescent="0.2">
      <c r="B17" s="16" t="s">
        <v>6</v>
      </c>
    </row>
    <row r="18" spans="2:7" x14ac:dyDescent="0.2">
      <c r="B18" s="7" t="s">
        <v>21</v>
      </c>
      <c r="C18" s="7" t="s">
        <v>50</v>
      </c>
      <c r="D18" s="7" t="s">
        <v>49</v>
      </c>
      <c r="E18" s="7" t="s">
        <v>28</v>
      </c>
      <c r="G18" s="2" t="s">
        <v>24</v>
      </c>
    </row>
    <row r="19" spans="2:7" x14ac:dyDescent="0.2">
      <c r="B19" s="17">
        <f>_xlfn.POISSON.DIST(E19,$C$15,0)</f>
        <v>9.1188196555451624E-4</v>
      </c>
      <c r="C19" s="17">
        <f>_xlfn.POISSON.DIST(E19,$C$15,1)</f>
        <v>9.1188196555451624E-4</v>
      </c>
      <c r="D19" s="18">
        <f>C19-B19</f>
        <v>0</v>
      </c>
      <c r="E19" s="10">
        <v>0</v>
      </c>
      <c r="G19" s="7">
        <f ca="1">VLOOKUP(RAND(),$D$19:$E$69,2,1)</f>
        <v>8</v>
      </c>
    </row>
    <row r="20" spans="2:7" x14ac:dyDescent="0.2">
      <c r="B20" s="17">
        <f>_xlfn.POISSON.DIST(E20,$C$15,0)</f>
        <v>6.3831737588816127E-3</v>
      </c>
      <c r="C20" s="17">
        <f t="shared" ref="C20:C69" si="0">_xlfn.POISSON.DIST(E20,$C$15,1)</f>
        <v>7.2950557244361299E-3</v>
      </c>
      <c r="D20" s="18">
        <f>C20-B20</f>
        <v>9.1188196555451722E-4</v>
      </c>
      <c r="E20" s="10">
        <f>E19+1</f>
        <v>1</v>
      </c>
    </row>
    <row r="21" spans="2:7" x14ac:dyDescent="0.2">
      <c r="B21" s="17">
        <f>_xlfn.POISSON.DIST(E21,$C$15,0)</f>
        <v>2.2341108156085653E-2</v>
      </c>
      <c r="C21" s="17">
        <f t="shared" si="0"/>
        <v>2.9636163880521777E-2</v>
      </c>
      <c r="D21" s="18">
        <f t="shared" ref="D21:D69" si="1">C21-B21</f>
        <v>7.2950557244361239E-3</v>
      </c>
      <c r="E21" s="10">
        <f t="shared" ref="E21:E69" si="2">E20+1</f>
        <v>2</v>
      </c>
    </row>
    <row r="22" spans="2:7" x14ac:dyDescent="0.2">
      <c r="B22" s="17">
        <f>_xlfn.POISSON.DIST(E22,$C$15,0)</f>
        <v>5.2129252364199866E-2</v>
      </c>
      <c r="C22" s="17">
        <f t="shared" si="0"/>
        <v>8.1765416244721612E-2</v>
      </c>
      <c r="D22" s="18">
        <f t="shared" si="1"/>
        <v>2.9636163880521746E-2</v>
      </c>
      <c r="E22" s="10">
        <f t="shared" si="2"/>
        <v>3</v>
      </c>
    </row>
    <row r="23" spans="2:7" x14ac:dyDescent="0.2">
      <c r="B23" s="17">
        <f>_xlfn.POISSON.DIST(E23,$C$15,0)</f>
        <v>9.1226191637349782E-2</v>
      </c>
      <c r="C23" s="17">
        <f t="shared" si="0"/>
        <v>0.17299160788207132</v>
      </c>
      <c r="D23" s="18">
        <f t="shared" si="1"/>
        <v>8.1765416244721542E-2</v>
      </c>
      <c r="E23" s="10">
        <f t="shared" si="2"/>
        <v>4</v>
      </c>
    </row>
    <row r="24" spans="2:7" x14ac:dyDescent="0.2">
      <c r="B24" s="17">
        <f>_xlfn.POISSON.DIST(E24,$C$15,0)</f>
        <v>0.12771666829228964</v>
      </c>
      <c r="C24" s="17">
        <f t="shared" si="0"/>
        <v>0.30070827617436097</v>
      </c>
      <c r="D24" s="18">
        <f t="shared" si="1"/>
        <v>0.17299160788207132</v>
      </c>
      <c r="E24" s="10">
        <f t="shared" si="2"/>
        <v>5</v>
      </c>
    </row>
    <row r="25" spans="2:7" x14ac:dyDescent="0.2">
      <c r="B25" s="17">
        <f>_xlfn.POISSON.DIST(E25,$C$15,0)</f>
        <v>0.14900277967433789</v>
      </c>
      <c r="C25" s="17">
        <f t="shared" si="0"/>
        <v>0.44971105584869897</v>
      </c>
      <c r="D25" s="18">
        <f t="shared" si="1"/>
        <v>0.30070827617436108</v>
      </c>
      <c r="E25" s="10">
        <f t="shared" si="2"/>
        <v>6</v>
      </c>
    </row>
    <row r="26" spans="2:7" x14ac:dyDescent="0.2">
      <c r="B26" s="17">
        <f>_xlfn.POISSON.DIST(E26,$C$15,0)</f>
        <v>0.14900277967433789</v>
      </c>
      <c r="C26" s="17">
        <f t="shared" si="0"/>
        <v>0.5987138355230367</v>
      </c>
      <c r="D26" s="18">
        <f t="shared" si="1"/>
        <v>0.4497110558486988</v>
      </c>
      <c r="E26" s="10">
        <f t="shared" si="2"/>
        <v>7</v>
      </c>
    </row>
    <row r="27" spans="2:7" x14ac:dyDescent="0.2">
      <c r="B27" s="17">
        <f>_xlfn.POISSON.DIST(E27,$C$15,0)</f>
        <v>0.13037743221504566</v>
      </c>
      <c r="C27" s="17">
        <f t="shared" si="0"/>
        <v>0.7290912677380823</v>
      </c>
      <c r="D27" s="18">
        <f t="shared" si="1"/>
        <v>0.59871383552303659</v>
      </c>
      <c r="E27" s="10">
        <f t="shared" si="2"/>
        <v>8</v>
      </c>
    </row>
    <row r="28" spans="2:7" x14ac:dyDescent="0.2">
      <c r="B28" s="17">
        <f>_xlfn.POISSON.DIST(E28,$C$15,0)</f>
        <v>0.10140466950059109</v>
      </c>
      <c r="C28" s="17">
        <f t="shared" si="0"/>
        <v>0.83049593723867332</v>
      </c>
      <c r="D28" s="18">
        <f t="shared" si="1"/>
        <v>0.72909126773808219</v>
      </c>
      <c r="E28" s="10">
        <f t="shared" si="2"/>
        <v>9</v>
      </c>
    </row>
    <row r="29" spans="2:7" x14ac:dyDescent="0.2">
      <c r="B29" s="17">
        <f>_xlfn.POISSON.DIST(E29,$C$15,0)</f>
        <v>7.0983268650413753E-2</v>
      </c>
      <c r="C29" s="17">
        <f t="shared" si="0"/>
        <v>0.90147920588908714</v>
      </c>
      <c r="D29" s="18">
        <f t="shared" si="1"/>
        <v>0.83049593723867343</v>
      </c>
      <c r="E29" s="10">
        <f t="shared" si="2"/>
        <v>10</v>
      </c>
    </row>
    <row r="30" spans="2:7" x14ac:dyDescent="0.2">
      <c r="B30" s="17">
        <f>_xlfn.POISSON.DIST(E30,$C$15,0)</f>
        <v>4.5171170959354211E-2</v>
      </c>
      <c r="C30" s="17">
        <f t="shared" si="0"/>
        <v>0.94665037684844133</v>
      </c>
      <c r="D30" s="18">
        <f t="shared" si="1"/>
        <v>0.90147920588908714</v>
      </c>
      <c r="E30" s="10">
        <f t="shared" si="2"/>
        <v>11</v>
      </c>
    </row>
    <row r="31" spans="2:7" x14ac:dyDescent="0.2">
      <c r="B31" s="17">
        <f>_xlfn.POISSON.DIST(E31,$C$15,0)</f>
        <v>2.6349849726289985E-2</v>
      </c>
      <c r="C31" s="17">
        <f t="shared" si="0"/>
        <v>0.9730002265747314</v>
      </c>
      <c r="D31" s="18">
        <f t="shared" si="1"/>
        <v>0.94665037684844144</v>
      </c>
      <c r="E31" s="10">
        <f t="shared" si="2"/>
        <v>12</v>
      </c>
    </row>
    <row r="32" spans="2:7" x14ac:dyDescent="0.2">
      <c r="B32" s="17">
        <f>_xlfn.POISSON.DIST(E32,$C$15,0)</f>
        <v>1.4188380621848417E-2</v>
      </c>
      <c r="C32" s="17">
        <f t="shared" si="0"/>
        <v>0.98718860719657975</v>
      </c>
      <c r="D32" s="18">
        <f t="shared" si="1"/>
        <v>0.97300022657473129</v>
      </c>
      <c r="E32" s="10">
        <f t="shared" si="2"/>
        <v>13</v>
      </c>
    </row>
    <row r="33" spans="2:5" x14ac:dyDescent="0.2">
      <c r="B33" s="17">
        <f>_xlfn.POISSON.DIST(E33,$C$15,0)</f>
        <v>7.0941903109242224E-3</v>
      </c>
      <c r="C33" s="17">
        <f t="shared" si="0"/>
        <v>0.99428279750750392</v>
      </c>
      <c r="D33" s="18">
        <f t="shared" si="1"/>
        <v>0.98718860719657975</v>
      </c>
      <c r="E33" s="10">
        <f t="shared" si="2"/>
        <v>14</v>
      </c>
    </row>
    <row r="34" spans="2:5" x14ac:dyDescent="0.2">
      <c r="B34" s="17">
        <f>_xlfn.POISSON.DIST(E34,$C$15,0)</f>
        <v>3.3106221450979714E-3</v>
      </c>
      <c r="C34" s="17">
        <f t="shared" si="0"/>
        <v>0.99759341965260195</v>
      </c>
      <c r="D34" s="18">
        <f t="shared" si="1"/>
        <v>0.99428279750750403</v>
      </c>
      <c r="E34" s="10">
        <f t="shared" si="2"/>
        <v>15</v>
      </c>
    </row>
    <row r="35" spans="2:5" x14ac:dyDescent="0.2">
      <c r="B35" s="17">
        <f>_xlfn.POISSON.DIST(E35,$C$15,0)</f>
        <v>1.4483971884803614E-3</v>
      </c>
      <c r="C35" s="17">
        <f t="shared" si="0"/>
        <v>0.9990418168410824</v>
      </c>
      <c r="D35" s="18">
        <f t="shared" si="1"/>
        <v>0.99759341965260206</v>
      </c>
      <c r="E35" s="10">
        <f t="shared" si="2"/>
        <v>16</v>
      </c>
    </row>
    <row r="36" spans="2:5" x14ac:dyDescent="0.2">
      <c r="B36" s="17">
        <f>_xlfn.POISSON.DIST(E36,$C$15,0)</f>
        <v>5.9639884231544313E-4</v>
      </c>
      <c r="C36" s="17">
        <f t="shared" si="0"/>
        <v>0.99963821568339783</v>
      </c>
      <c r="D36" s="18">
        <f t="shared" si="1"/>
        <v>0.9990418168410824</v>
      </c>
      <c r="E36" s="10">
        <f t="shared" si="2"/>
        <v>17</v>
      </c>
    </row>
    <row r="37" spans="2:5" x14ac:dyDescent="0.2">
      <c r="B37" s="17">
        <f>_xlfn.POISSON.DIST(E37,$C$15,0)</f>
        <v>2.3193288312267158E-4</v>
      </c>
      <c r="C37" s="17">
        <f t="shared" si="0"/>
        <v>0.99987014856652046</v>
      </c>
      <c r="D37" s="18">
        <f t="shared" si="1"/>
        <v>0.99963821568339783</v>
      </c>
      <c r="E37" s="10">
        <f t="shared" si="2"/>
        <v>18</v>
      </c>
    </row>
    <row r="38" spans="2:5" x14ac:dyDescent="0.2">
      <c r="B38" s="17">
        <f>_xlfn.POISSON.DIST(E38,$C$15,0)</f>
        <v>8.5448956939931849E-5</v>
      </c>
      <c r="C38" s="17">
        <f t="shared" si="0"/>
        <v>0.99995559752346042</v>
      </c>
      <c r="D38" s="18">
        <f t="shared" si="1"/>
        <v>0.99987014856652046</v>
      </c>
      <c r="E38" s="10">
        <f t="shared" si="2"/>
        <v>19</v>
      </c>
    </row>
    <row r="39" spans="2:5" x14ac:dyDescent="0.2">
      <c r="B39" s="17">
        <f>_xlfn.POISSON.DIST(E39,$C$15,0)</f>
        <v>2.9907134928976161E-5</v>
      </c>
      <c r="C39" s="17">
        <f t="shared" si="0"/>
        <v>0.99998550465838931</v>
      </c>
      <c r="D39" s="18">
        <f t="shared" si="1"/>
        <v>0.9999555975234603</v>
      </c>
      <c r="E39" s="10">
        <f t="shared" si="2"/>
        <v>20</v>
      </c>
    </row>
    <row r="40" spans="2:5" x14ac:dyDescent="0.2">
      <c r="B40" s="17">
        <f>_xlfn.POISSON.DIST(E40,$C$15,0)</f>
        <v>9.969044976325377E-6</v>
      </c>
      <c r="C40" s="17">
        <f t="shared" si="0"/>
        <v>0.99999547370336561</v>
      </c>
      <c r="D40" s="18">
        <f t="shared" si="1"/>
        <v>0.99998550465838931</v>
      </c>
      <c r="E40" s="10">
        <f t="shared" si="2"/>
        <v>21</v>
      </c>
    </row>
    <row r="41" spans="2:5" x14ac:dyDescent="0.2">
      <c r="B41" s="17">
        <f>_xlfn.POISSON.DIST(E41,$C$15,0)</f>
        <v>3.1719688561035243E-6</v>
      </c>
      <c r="C41" s="17">
        <f t="shared" si="0"/>
        <v>0.99999864567222174</v>
      </c>
      <c r="D41" s="18">
        <f t="shared" si="1"/>
        <v>0.99999547370336561</v>
      </c>
      <c r="E41" s="10">
        <f t="shared" si="2"/>
        <v>22</v>
      </c>
    </row>
    <row r="42" spans="2:5" x14ac:dyDescent="0.2">
      <c r="B42" s="17">
        <f>_xlfn.POISSON.DIST(E42,$C$15,0)</f>
        <v>9.653818257706377E-7</v>
      </c>
      <c r="C42" s="17">
        <f t="shared" si="0"/>
        <v>0.99999961105404755</v>
      </c>
      <c r="D42" s="18">
        <f t="shared" si="1"/>
        <v>0.99999864567222174</v>
      </c>
      <c r="E42" s="10">
        <f t="shared" si="2"/>
        <v>23</v>
      </c>
    </row>
    <row r="43" spans="2:5" x14ac:dyDescent="0.2">
      <c r="B43" s="17">
        <f>_xlfn.POISSON.DIST(E43,$C$15,0)</f>
        <v>2.8156969918310329E-7</v>
      </c>
      <c r="C43" s="17">
        <f t="shared" si="0"/>
        <v>0.99999989262374678</v>
      </c>
      <c r="D43" s="18">
        <f t="shared" si="1"/>
        <v>0.99999961105404755</v>
      </c>
      <c r="E43" s="10">
        <f t="shared" si="2"/>
        <v>24</v>
      </c>
    </row>
    <row r="44" spans="2:5" x14ac:dyDescent="0.2">
      <c r="B44" s="17">
        <f>_xlfn.POISSON.DIST(E44,$C$15,0)</f>
        <v>7.883951577126872E-8</v>
      </c>
      <c r="C44" s="17">
        <f t="shared" si="0"/>
        <v>0.99999997146326247</v>
      </c>
      <c r="D44" s="18">
        <f t="shared" si="1"/>
        <v>0.99999989262374667</v>
      </c>
      <c r="E44" s="10">
        <f t="shared" si="2"/>
        <v>25</v>
      </c>
    </row>
    <row r="45" spans="2:5" x14ac:dyDescent="0.2">
      <c r="B45" s="17">
        <f>_xlfn.POISSON.DIST(E45,$C$15,0)</f>
        <v>2.122602347688008E-8</v>
      </c>
      <c r="C45" s="17">
        <f t="shared" si="0"/>
        <v>0.99999999268928597</v>
      </c>
      <c r="D45" s="18">
        <f t="shared" si="1"/>
        <v>0.99999997146326247</v>
      </c>
      <c r="E45" s="10">
        <f t="shared" si="2"/>
        <v>26</v>
      </c>
    </row>
    <row r="46" spans="2:5" x14ac:dyDescent="0.2">
      <c r="B46" s="17">
        <f>_xlfn.POISSON.DIST(E46,$C$15,0)</f>
        <v>5.5030431236355447E-9</v>
      </c>
      <c r="C46" s="17">
        <f t="shared" si="0"/>
        <v>0.9999999981923291</v>
      </c>
      <c r="D46" s="18">
        <f t="shared" si="1"/>
        <v>0.99999999268928597</v>
      </c>
      <c r="E46" s="10">
        <f t="shared" si="2"/>
        <v>27</v>
      </c>
    </row>
    <row r="47" spans="2:5" x14ac:dyDescent="0.2">
      <c r="B47" s="17">
        <f>_xlfn.POISSON.DIST(E47,$C$15,0)</f>
        <v>1.3757607809088994E-9</v>
      </c>
      <c r="C47" s="17">
        <f t="shared" si="0"/>
        <v>0.99999999956808994</v>
      </c>
      <c r="D47" s="18">
        <f t="shared" si="1"/>
        <v>0.99999999819232921</v>
      </c>
      <c r="E47" s="10">
        <f t="shared" si="2"/>
        <v>28</v>
      </c>
    </row>
    <row r="48" spans="2:5" x14ac:dyDescent="0.2">
      <c r="B48" s="17">
        <f>_xlfn.POISSON.DIST(E48,$C$15,0)</f>
        <v>3.3208018849525003E-10</v>
      </c>
      <c r="C48" s="17">
        <f t="shared" si="0"/>
        <v>0.99999999990017008</v>
      </c>
      <c r="D48" s="18">
        <f t="shared" si="1"/>
        <v>0.99999999956808994</v>
      </c>
      <c r="E48" s="10">
        <f t="shared" si="2"/>
        <v>29</v>
      </c>
    </row>
    <row r="49" spans="2:5" x14ac:dyDescent="0.2">
      <c r="B49" s="17">
        <f>_xlfn.POISSON.DIST(E49,$C$15,0)</f>
        <v>7.7485377315558659E-11</v>
      </c>
      <c r="C49" s="17">
        <f t="shared" si="0"/>
        <v>0.99999999997765543</v>
      </c>
      <c r="D49" s="18">
        <f t="shared" si="1"/>
        <v>0.99999999990017008</v>
      </c>
      <c r="E49" s="10">
        <f t="shared" si="2"/>
        <v>30</v>
      </c>
    </row>
    <row r="50" spans="2:5" x14ac:dyDescent="0.2">
      <c r="B50" s="17">
        <f>_xlfn.POISSON.DIST(E50,$C$15,0)</f>
        <v>1.749669810351317E-11</v>
      </c>
      <c r="C50" s="17">
        <f t="shared" si="0"/>
        <v>0.9999999999951521</v>
      </c>
      <c r="D50" s="18">
        <f t="shared" si="1"/>
        <v>0.99999999997765543</v>
      </c>
      <c r="E50" s="10">
        <f t="shared" si="2"/>
        <v>31</v>
      </c>
    </row>
    <row r="51" spans="2:5" x14ac:dyDescent="0.2">
      <c r="B51" s="17">
        <f>_xlfn.POISSON.DIST(E51,$C$15,0)</f>
        <v>3.8274027101435321E-12</v>
      </c>
      <c r="C51" s="17">
        <f t="shared" si="0"/>
        <v>0.99999999999897948</v>
      </c>
      <c r="D51" s="18">
        <f t="shared" si="1"/>
        <v>0.9999999999951521</v>
      </c>
      <c r="E51" s="10">
        <f t="shared" si="2"/>
        <v>32</v>
      </c>
    </row>
    <row r="52" spans="2:5" x14ac:dyDescent="0.2">
      <c r="B52" s="17">
        <f>_xlfn.POISSON.DIST(E52,$C$15,0)</f>
        <v>8.1187330215165322E-13</v>
      </c>
      <c r="C52" s="17">
        <f t="shared" si="0"/>
        <v>0.99999999999979139</v>
      </c>
      <c r="D52" s="18">
        <f t="shared" si="1"/>
        <v>0.99999999999897948</v>
      </c>
      <c r="E52" s="10">
        <f t="shared" si="2"/>
        <v>33</v>
      </c>
    </row>
    <row r="53" spans="2:5" x14ac:dyDescent="0.2">
      <c r="B53" s="17">
        <f>_xlfn.POISSON.DIST(E53,$C$15,0)</f>
        <v>1.6715038573710567E-13</v>
      </c>
      <c r="C53" s="17">
        <f t="shared" si="0"/>
        <v>0.99999999999995859</v>
      </c>
      <c r="D53" s="18">
        <f t="shared" si="1"/>
        <v>0.99999999999979139</v>
      </c>
      <c r="E53" s="10">
        <f t="shared" si="2"/>
        <v>34</v>
      </c>
    </row>
    <row r="54" spans="2:5" x14ac:dyDescent="0.2">
      <c r="B54" s="17">
        <f>_xlfn.POISSON.DIST(E54,$C$15,0)</f>
        <v>3.343007714742116E-14</v>
      </c>
      <c r="C54" s="17">
        <f t="shared" si="0"/>
        <v>0.99999999999999201</v>
      </c>
      <c r="D54" s="18">
        <f t="shared" si="1"/>
        <v>0.99999999999995859</v>
      </c>
      <c r="E54" s="10">
        <f t="shared" si="2"/>
        <v>35</v>
      </c>
    </row>
    <row r="55" spans="2:5" x14ac:dyDescent="0.2">
      <c r="B55" s="17">
        <f>_xlfn.POISSON.DIST(E55,$C$15,0)</f>
        <v>6.5002927786652024E-15</v>
      </c>
      <c r="C55" s="17">
        <f t="shared" si="0"/>
        <v>0.99999999999999845</v>
      </c>
      <c r="D55" s="18">
        <f t="shared" si="1"/>
        <v>0.9999999999999919</v>
      </c>
      <c r="E55" s="10">
        <f t="shared" si="2"/>
        <v>36</v>
      </c>
    </row>
    <row r="56" spans="2:5" x14ac:dyDescent="0.2">
      <c r="B56" s="17">
        <f>_xlfn.POISSON.DIST(E56,$C$15,0)</f>
        <v>1.229785120288018E-15</v>
      </c>
      <c r="C56" s="17">
        <f t="shared" si="0"/>
        <v>0.99999999999999978</v>
      </c>
      <c r="D56" s="18">
        <f t="shared" si="1"/>
        <v>0.99999999999999856</v>
      </c>
      <c r="E56" s="10">
        <f t="shared" si="2"/>
        <v>37</v>
      </c>
    </row>
    <row r="57" spans="2:5" x14ac:dyDescent="0.2">
      <c r="B57" s="17">
        <f>_xlfn.POISSON.DIST(E57,$C$15,0)</f>
        <v>2.2653936426358054E-16</v>
      </c>
      <c r="C57" s="17">
        <f t="shared" si="0"/>
        <v>1</v>
      </c>
      <c r="D57" s="18">
        <f t="shared" si="1"/>
        <v>0.99999999999999978</v>
      </c>
      <c r="E57" s="10">
        <f t="shared" si="2"/>
        <v>38</v>
      </c>
    </row>
    <row r="58" spans="2:5" x14ac:dyDescent="0.2">
      <c r="B58" s="17">
        <f>_xlfn.POISSON.DIST(E58,$C$15,0)</f>
        <v>4.0660911534488874E-17</v>
      </c>
      <c r="C58" s="17">
        <f t="shared" si="0"/>
        <v>1</v>
      </c>
      <c r="D58" s="18">
        <f t="shared" si="1"/>
        <v>1</v>
      </c>
      <c r="E58" s="10">
        <f t="shared" si="2"/>
        <v>39</v>
      </c>
    </row>
    <row r="59" spans="2:5" x14ac:dyDescent="0.2">
      <c r="B59" s="17">
        <f>_xlfn.POISSON.DIST(E59,$C$15,0)</f>
        <v>7.1156595185355214E-18</v>
      </c>
      <c r="C59" s="17">
        <f t="shared" si="0"/>
        <v>1</v>
      </c>
      <c r="D59" s="18">
        <f t="shared" si="1"/>
        <v>1</v>
      </c>
      <c r="E59" s="10">
        <f t="shared" si="2"/>
        <v>40</v>
      </c>
    </row>
    <row r="60" spans="2:5" x14ac:dyDescent="0.2">
      <c r="B60" s="17">
        <f>_xlfn.POISSON.DIST(E60,$C$15,0)</f>
        <v>1.2148686982865535E-18</v>
      </c>
      <c r="C60" s="17">
        <f t="shared" si="0"/>
        <v>1</v>
      </c>
      <c r="D60" s="18">
        <f t="shared" si="1"/>
        <v>1</v>
      </c>
      <c r="E60" s="10">
        <f t="shared" si="2"/>
        <v>41</v>
      </c>
    </row>
    <row r="61" spans="2:5" x14ac:dyDescent="0.2">
      <c r="B61" s="17">
        <f>_xlfn.POISSON.DIST(E61,$C$15,0)</f>
        <v>2.0247811638109384E-19</v>
      </c>
      <c r="C61" s="17">
        <f t="shared" si="0"/>
        <v>1</v>
      </c>
      <c r="D61" s="18">
        <f t="shared" si="1"/>
        <v>1</v>
      </c>
      <c r="E61" s="10">
        <f t="shared" si="2"/>
        <v>42</v>
      </c>
    </row>
    <row r="62" spans="2:5" x14ac:dyDescent="0.2">
      <c r="B62" s="17">
        <f>_xlfn.POISSON.DIST(E62,$C$15,0)</f>
        <v>3.296155382948044E-20</v>
      </c>
      <c r="C62" s="17">
        <f t="shared" si="0"/>
        <v>1</v>
      </c>
      <c r="D62" s="18">
        <f t="shared" si="1"/>
        <v>1</v>
      </c>
      <c r="E62" s="10">
        <f t="shared" si="2"/>
        <v>43</v>
      </c>
    </row>
    <row r="63" spans="2:5" x14ac:dyDescent="0.2">
      <c r="B63" s="17">
        <f>_xlfn.POISSON.DIST(E63,$C$15,0)</f>
        <v>5.2438835637810123E-21</v>
      </c>
      <c r="C63" s="17">
        <f t="shared" si="0"/>
        <v>1</v>
      </c>
      <c r="D63" s="18">
        <f t="shared" si="1"/>
        <v>1</v>
      </c>
      <c r="E63" s="10">
        <f t="shared" si="2"/>
        <v>44</v>
      </c>
    </row>
    <row r="64" spans="2:5" x14ac:dyDescent="0.2">
      <c r="B64" s="17">
        <f>_xlfn.POISSON.DIST(E64,$C$15,0)</f>
        <v>8.1571522103259911E-22</v>
      </c>
      <c r="C64" s="17">
        <f t="shared" si="0"/>
        <v>1</v>
      </c>
      <c r="D64" s="18">
        <f t="shared" si="1"/>
        <v>1</v>
      </c>
      <c r="E64" s="10">
        <f t="shared" si="2"/>
        <v>45</v>
      </c>
    </row>
    <row r="65" spans="2:5" x14ac:dyDescent="0.2">
      <c r="B65" s="17">
        <f>_xlfn.POISSON.DIST(E65,$C$15,0)</f>
        <v>1.2413057711365618E-22</v>
      </c>
      <c r="C65" s="17">
        <f t="shared" si="0"/>
        <v>1</v>
      </c>
      <c r="D65" s="18">
        <f t="shared" si="1"/>
        <v>1</v>
      </c>
      <c r="E65" s="10">
        <f t="shared" si="2"/>
        <v>46</v>
      </c>
    </row>
    <row r="66" spans="2:5" x14ac:dyDescent="0.2">
      <c r="B66" s="17">
        <f>_xlfn.POISSON.DIST(E66,$C$15,0)</f>
        <v>1.8487532761608411E-23</v>
      </c>
      <c r="C66" s="17">
        <f t="shared" si="0"/>
        <v>1</v>
      </c>
      <c r="D66" s="18">
        <f t="shared" si="1"/>
        <v>1</v>
      </c>
      <c r="E66" s="10">
        <f t="shared" si="2"/>
        <v>47</v>
      </c>
    </row>
    <row r="67" spans="2:5" x14ac:dyDescent="0.2">
      <c r="B67" s="17">
        <f>_xlfn.POISSON.DIST(E67,$C$15,0)</f>
        <v>2.6960985277345529E-24</v>
      </c>
      <c r="C67" s="17">
        <f t="shared" si="0"/>
        <v>1</v>
      </c>
      <c r="D67" s="18">
        <f t="shared" si="1"/>
        <v>1</v>
      </c>
      <c r="E67" s="10">
        <f t="shared" si="2"/>
        <v>48</v>
      </c>
    </row>
    <row r="68" spans="2:5" x14ac:dyDescent="0.2">
      <c r="B68" s="17">
        <f>_xlfn.POISSON.DIST(E68,$C$15,0)</f>
        <v>3.8515693253350378E-25</v>
      </c>
      <c r="C68" s="17">
        <f t="shared" si="0"/>
        <v>1</v>
      </c>
      <c r="D68" s="18">
        <f t="shared" si="1"/>
        <v>1</v>
      </c>
      <c r="E68" s="10">
        <f t="shared" si="2"/>
        <v>49</v>
      </c>
    </row>
    <row r="69" spans="2:5" x14ac:dyDescent="0.2">
      <c r="B69" s="17">
        <f>_xlfn.POISSON.DIST(E69,$C$15,0)</f>
        <v>5.3921970554691091E-26</v>
      </c>
      <c r="C69" s="17">
        <f t="shared" si="0"/>
        <v>1</v>
      </c>
      <c r="D69" s="18">
        <f t="shared" si="1"/>
        <v>1</v>
      </c>
      <c r="E69" s="10">
        <f t="shared" si="2"/>
        <v>50</v>
      </c>
    </row>
  </sheetData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AEE1E-3D14-4573-9330-66161ADF3513}">
  <dimension ref="B2:E52"/>
  <sheetViews>
    <sheetView showGridLines="0" zoomScaleNormal="100" workbookViewId="0">
      <selection activeCell="G36" sqref="G36"/>
    </sheetView>
  </sheetViews>
  <sheetFormatPr defaultRowHeight="11.25" x14ac:dyDescent="0.2"/>
  <cols>
    <col min="1" max="1" width="2" style="1" customWidth="1"/>
    <col min="2" max="2" width="22.7109375" style="1" bestFit="1" customWidth="1"/>
    <col min="3" max="4" width="9.42578125" style="1" bestFit="1" customWidth="1"/>
    <col min="5" max="16384" width="9.140625" style="1"/>
  </cols>
  <sheetData>
    <row r="2" spans="2:5" ht="15.75" x14ac:dyDescent="0.25">
      <c r="B2" s="3" t="s">
        <v>34</v>
      </c>
    </row>
    <row r="3" spans="2:5" ht="12" x14ac:dyDescent="0.2">
      <c r="B3" s="5" t="s">
        <v>10</v>
      </c>
    </row>
    <row r="5" spans="2:5" x14ac:dyDescent="0.2">
      <c r="B5" s="6"/>
    </row>
    <row r="7" spans="2:5" x14ac:dyDescent="0.2">
      <c r="B7" s="1" t="s">
        <v>35</v>
      </c>
      <c r="C7" s="10">
        <v>25400</v>
      </c>
      <c r="E7" s="2" t="s">
        <v>24</v>
      </c>
    </row>
    <row r="8" spans="2:5" x14ac:dyDescent="0.2">
      <c r="B8" s="1" t="s">
        <v>4</v>
      </c>
      <c r="C8" s="10">
        <v>24400</v>
      </c>
      <c r="E8" s="20">
        <f ca="1">_xlfn.NORM.INV(RAND(),C7,C9)</f>
        <v>25356.088447817274</v>
      </c>
    </row>
    <row r="9" spans="2:5" x14ac:dyDescent="0.2">
      <c r="B9" s="1" t="s">
        <v>36</v>
      </c>
      <c r="C9" s="9">
        <f>SQRT(C8)</f>
        <v>156.20499351813308</v>
      </c>
    </row>
    <row r="11" spans="2:5" x14ac:dyDescent="0.2">
      <c r="B11" s="7" t="s">
        <v>13</v>
      </c>
      <c r="C11" s="7" t="s">
        <v>21</v>
      </c>
      <c r="D11" s="7" t="s">
        <v>50</v>
      </c>
    </row>
    <row r="12" spans="2:5" x14ac:dyDescent="0.2">
      <c r="B12" s="10">
        <v>24400</v>
      </c>
      <c r="C12" s="26">
        <f>_xlfn.NORM.DIST(B12,$C$7,$C$9,0)</f>
        <v>3.219126657516908E-12</v>
      </c>
      <c r="D12" s="26">
        <f>_xlfn.NORM.DIST(B12,$C$7,$C$9,1)</f>
        <v>7.6755739691527908E-11</v>
      </c>
    </row>
    <row r="13" spans="2:5" x14ac:dyDescent="0.2">
      <c r="B13" s="10">
        <f>B12+50</f>
        <v>24450</v>
      </c>
      <c r="C13" s="26">
        <f t="shared" ref="C13:C52" si="0">_xlfn.NORM.DIST(B13,$C$7,$C$9,0)</f>
        <v>2.3737614935554349E-11</v>
      </c>
      <c r="D13" s="26">
        <f t="shared" ref="D13:D52" si="1">_xlfn.NORM.DIST(B13,$C$7,$C$9,1)</f>
        <v>5.9438246959044097E-10</v>
      </c>
    </row>
    <row r="14" spans="2:5" x14ac:dyDescent="0.2">
      <c r="B14" s="10">
        <f t="shared" ref="B14:B52" si="2">B13+50</f>
        <v>24500</v>
      </c>
      <c r="C14" s="26">
        <f t="shared" si="0"/>
        <v>1.5799331489576167E-10</v>
      </c>
      <c r="D14" s="26">
        <f t="shared" si="1"/>
        <v>4.1645426120777718E-9</v>
      </c>
    </row>
    <row r="15" spans="2:5" x14ac:dyDescent="0.2">
      <c r="B15" s="10">
        <f t="shared" si="2"/>
        <v>24550</v>
      </c>
      <c r="C15" s="26">
        <f t="shared" si="0"/>
        <v>9.4916771224792709E-10</v>
      </c>
      <c r="D15" s="26">
        <f t="shared" si="1"/>
        <v>2.6406902119984931E-8</v>
      </c>
    </row>
    <row r="16" spans="2:5" x14ac:dyDescent="0.2">
      <c r="B16" s="10">
        <f t="shared" si="2"/>
        <v>24600</v>
      </c>
      <c r="C16" s="26">
        <f t="shared" si="0"/>
        <v>5.1469484225307734E-9</v>
      </c>
      <c r="D16" s="26">
        <f t="shared" si="1"/>
        <v>1.5157730936312876E-7</v>
      </c>
    </row>
    <row r="17" spans="2:4" x14ac:dyDescent="0.2">
      <c r="B17" s="10">
        <f t="shared" si="2"/>
        <v>24650</v>
      </c>
      <c r="C17" s="26">
        <f t="shared" si="0"/>
        <v>2.5191805267602139E-8</v>
      </c>
      <c r="D17" s="26">
        <f t="shared" si="1"/>
        <v>7.8786783096116787E-7</v>
      </c>
    </row>
    <row r="18" spans="2:4" x14ac:dyDescent="0.2">
      <c r="B18" s="10">
        <f t="shared" si="2"/>
        <v>24700</v>
      </c>
      <c r="C18" s="26">
        <f t="shared" si="0"/>
        <v>1.1129390462899768E-7</v>
      </c>
      <c r="D18" s="26">
        <f t="shared" si="1"/>
        <v>3.7096468567885239E-6</v>
      </c>
    </row>
    <row r="19" spans="2:4" x14ac:dyDescent="0.2">
      <c r="B19" s="10">
        <f t="shared" si="2"/>
        <v>24750</v>
      </c>
      <c r="C19" s="26">
        <f t="shared" si="0"/>
        <v>4.4379875840763819E-7</v>
      </c>
      <c r="D19" s="26">
        <f t="shared" si="1"/>
        <v>1.5829081086989384E-5</v>
      </c>
    </row>
    <row r="20" spans="2:4" x14ac:dyDescent="0.2">
      <c r="B20" s="10">
        <f t="shared" si="2"/>
        <v>24800</v>
      </c>
      <c r="C20" s="26">
        <f t="shared" si="0"/>
        <v>1.597362192049975E-6</v>
      </c>
      <c r="D20" s="26">
        <f t="shared" si="1"/>
        <v>6.1240503854939667E-5</v>
      </c>
    </row>
    <row r="21" spans="2:4" x14ac:dyDescent="0.2">
      <c r="B21" s="10">
        <f t="shared" si="2"/>
        <v>24850</v>
      </c>
      <c r="C21" s="26">
        <f t="shared" si="0"/>
        <v>5.1894739170805141E-6</v>
      </c>
      <c r="D21" s="26">
        <f t="shared" si="1"/>
        <v>2.1494979869722951E-4</v>
      </c>
    </row>
    <row r="22" spans="2:4" x14ac:dyDescent="0.2">
      <c r="B22" s="10">
        <f t="shared" si="2"/>
        <v>24900</v>
      </c>
      <c r="C22" s="26">
        <f t="shared" si="0"/>
        <v>1.5217590058357942E-5</v>
      </c>
      <c r="D22" s="26">
        <f t="shared" si="1"/>
        <v>6.8494305238626203E-4</v>
      </c>
    </row>
    <row r="23" spans="2:4" x14ac:dyDescent="0.2">
      <c r="B23" s="10">
        <f t="shared" si="2"/>
        <v>24950</v>
      </c>
      <c r="C23" s="26">
        <f t="shared" si="0"/>
        <v>4.0278291654048232E-5</v>
      </c>
      <c r="D23" s="26">
        <f t="shared" si="1"/>
        <v>1.9831487918098643E-3</v>
      </c>
    </row>
    <row r="24" spans="2:4" x14ac:dyDescent="0.2">
      <c r="B24" s="10">
        <f t="shared" si="2"/>
        <v>25000</v>
      </c>
      <c r="C24" s="26">
        <f t="shared" si="0"/>
        <v>9.6227414831218298E-5</v>
      </c>
      <c r="D24" s="26">
        <f t="shared" si="1"/>
        <v>5.222510692482106E-3</v>
      </c>
    </row>
    <row r="25" spans="2:4" x14ac:dyDescent="0.2">
      <c r="B25" s="10">
        <f t="shared" si="2"/>
        <v>25050</v>
      </c>
      <c r="C25" s="26">
        <f t="shared" si="0"/>
        <v>2.075053074632142E-4</v>
      </c>
      <c r="D25" s="26">
        <f t="shared" si="1"/>
        <v>1.2524526756282711E-2</v>
      </c>
    </row>
    <row r="26" spans="2:4" x14ac:dyDescent="0.2">
      <c r="B26" s="10">
        <f t="shared" si="2"/>
        <v>25100</v>
      </c>
      <c r="C26" s="26">
        <f t="shared" si="0"/>
        <v>4.0388917621780326E-4</v>
      </c>
      <c r="D26" s="26">
        <f t="shared" si="1"/>
        <v>2.7394030107472298E-2</v>
      </c>
    </row>
    <row r="27" spans="2:4" x14ac:dyDescent="0.2">
      <c r="B27" s="10">
        <f t="shared" si="2"/>
        <v>25150</v>
      </c>
      <c r="C27" s="26">
        <f t="shared" si="0"/>
        <v>7.0957423007060334E-4</v>
      </c>
      <c r="D27" s="26">
        <f t="shared" si="1"/>
        <v>5.4748176143322322E-2</v>
      </c>
    </row>
    <row r="28" spans="2:4" x14ac:dyDescent="0.2">
      <c r="B28" s="10">
        <f t="shared" si="2"/>
        <v>25200</v>
      </c>
      <c r="C28" s="26">
        <f t="shared" si="0"/>
        <v>1.1252164408175581E-3</v>
      </c>
      <c r="D28" s="26">
        <f t="shared" si="1"/>
        <v>0.10020773084642741</v>
      </c>
    </row>
    <row r="29" spans="2:4" x14ac:dyDescent="0.2">
      <c r="B29" s="10">
        <f t="shared" si="2"/>
        <v>25250</v>
      </c>
      <c r="C29" s="26">
        <f t="shared" si="0"/>
        <v>1.6105600350465395E-3</v>
      </c>
      <c r="D29" s="26">
        <f t="shared" si="1"/>
        <v>0.16845801201006688</v>
      </c>
    </row>
    <row r="30" spans="2:4" x14ac:dyDescent="0.2">
      <c r="B30" s="10">
        <f t="shared" si="2"/>
        <v>25300</v>
      </c>
      <c r="C30" s="26">
        <f t="shared" si="0"/>
        <v>2.0807522923757412E-3</v>
      </c>
      <c r="D30" s="26">
        <f t="shared" si="1"/>
        <v>0.26102636185764394</v>
      </c>
    </row>
    <row r="31" spans="2:4" x14ac:dyDescent="0.2">
      <c r="B31" s="10">
        <f t="shared" si="2"/>
        <v>25350</v>
      </c>
      <c r="C31" s="26">
        <f t="shared" si="0"/>
        <v>2.4264226979810975E-3</v>
      </c>
      <c r="D31" s="26">
        <f t="shared" si="1"/>
        <v>0.3744492192413299</v>
      </c>
    </row>
    <row r="32" spans="2:4" x14ac:dyDescent="0.2">
      <c r="B32" s="10">
        <f t="shared" si="2"/>
        <v>25400</v>
      </c>
      <c r="C32" s="26">
        <f t="shared" si="0"/>
        <v>2.553966242795698E-3</v>
      </c>
      <c r="D32" s="26">
        <f t="shared" si="1"/>
        <v>0.5</v>
      </c>
    </row>
    <row r="33" spans="2:4" x14ac:dyDescent="0.2">
      <c r="B33" s="10">
        <f t="shared" si="2"/>
        <v>25450</v>
      </c>
      <c r="C33" s="26">
        <f t="shared" si="0"/>
        <v>2.4264226979810975E-3</v>
      </c>
      <c r="D33" s="26">
        <f t="shared" si="1"/>
        <v>0.6255507807586701</v>
      </c>
    </row>
    <row r="34" spans="2:4" x14ac:dyDescent="0.2">
      <c r="B34" s="10">
        <f t="shared" si="2"/>
        <v>25500</v>
      </c>
      <c r="C34" s="26">
        <f t="shared" si="0"/>
        <v>2.0807522923757412E-3</v>
      </c>
      <c r="D34" s="26">
        <f t="shared" si="1"/>
        <v>0.73897363814235606</v>
      </c>
    </row>
    <row r="35" spans="2:4" x14ac:dyDescent="0.2">
      <c r="B35" s="10">
        <f t="shared" si="2"/>
        <v>25550</v>
      </c>
      <c r="C35" s="26">
        <f t="shared" si="0"/>
        <v>1.6105600350465395E-3</v>
      </c>
      <c r="D35" s="26">
        <f t="shared" si="1"/>
        <v>0.83154198798993306</v>
      </c>
    </row>
    <row r="36" spans="2:4" x14ac:dyDescent="0.2">
      <c r="B36" s="10">
        <f t="shared" si="2"/>
        <v>25600</v>
      </c>
      <c r="C36" s="26">
        <f t="shared" si="0"/>
        <v>1.1252164408175581E-3</v>
      </c>
      <c r="D36" s="26">
        <f t="shared" si="1"/>
        <v>0.89979226915357258</v>
      </c>
    </row>
    <row r="37" spans="2:4" x14ac:dyDescent="0.2">
      <c r="B37" s="10">
        <f t="shared" si="2"/>
        <v>25650</v>
      </c>
      <c r="C37" s="26">
        <f t="shared" si="0"/>
        <v>7.0957423007060334E-4</v>
      </c>
      <c r="D37" s="26">
        <f t="shared" si="1"/>
        <v>0.94525182385667772</v>
      </c>
    </row>
    <row r="38" spans="2:4" x14ac:dyDescent="0.2">
      <c r="B38" s="10">
        <f t="shared" si="2"/>
        <v>25700</v>
      </c>
      <c r="C38" s="26">
        <f t="shared" si="0"/>
        <v>4.0388917621780326E-4</v>
      </c>
      <c r="D38" s="26">
        <f t="shared" si="1"/>
        <v>0.97260596989252768</v>
      </c>
    </row>
    <row r="39" spans="2:4" x14ac:dyDescent="0.2">
      <c r="B39" s="10">
        <f t="shared" si="2"/>
        <v>25750</v>
      </c>
      <c r="C39" s="26">
        <f t="shared" si="0"/>
        <v>2.075053074632142E-4</v>
      </c>
      <c r="D39" s="26">
        <f t="shared" si="1"/>
        <v>0.98747547324371732</v>
      </c>
    </row>
    <row r="40" spans="2:4" x14ac:dyDescent="0.2">
      <c r="B40" s="10">
        <f t="shared" si="2"/>
        <v>25800</v>
      </c>
      <c r="C40" s="26">
        <f t="shared" si="0"/>
        <v>9.6227414831218298E-5</v>
      </c>
      <c r="D40" s="26">
        <f t="shared" si="1"/>
        <v>0.99477748930751786</v>
      </c>
    </row>
    <row r="41" spans="2:4" x14ac:dyDescent="0.2">
      <c r="B41" s="10">
        <f t="shared" si="2"/>
        <v>25850</v>
      </c>
      <c r="C41" s="26">
        <f t="shared" si="0"/>
        <v>4.0278291654048232E-5</v>
      </c>
      <c r="D41" s="26">
        <f t="shared" si="1"/>
        <v>0.99801685120819017</v>
      </c>
    </row>
    <row r="42" spans="2:4" x14ac:dyDescent="0.2">
      <c r="B42" s="10">
        <f t="shared" si="2"/>
        <v>25900</v>
      </c>
      <c r="C42" s="26">
        <f t="shared" si="0"/>
        <v>1.5217590058357942E-5</v>
      </c>
      <c r="D42" s="26">
        <f t="shared" si="1"/>
        <v>0.99931505694761369</v>
      </c>
    </row>
    <row r="43" spans="2:4" x14ac:dyDescent="0.2">
      <c r="B43" s="10">
        <f t="shared" si="2"/>
        <v>25950</v>
      </c>
      <c r="C43" s="26">
        <f t="shared" si="0"/>
        <v>5.1894739170805141E-6</v>
      </c>
      <c r="D43" s="26">
        <f t="shared" si="1"/>
        <v>0.99978505020130282</v>
      </c>
    </row>
    <row r="44" spans="2:4" x14ac:dyDescent="0.2">
      <c r="B44" s="10">
        <f t="shared" si="2"/>
        <v>26000</v>
      </c>
      <c r="C44" s="26">
        <f t="shared" si="0"/>
        <v>1.597362192049975E-6</v>
      </c>
      <c r="D44" s="26">
        <f t="shared" si="1"/>
        <v>0.99993875949614508</v>
      </c>
    </row>
    <row r="45" spans="2:4" x14ac:dyDescent="0.2">
      <c r="B45" s="10">
        <f t="shared" si="2"/>
        <v>26050</v>
      </c>
      <c r="C45" s="26">
        <f t="shared" si="0"/>
        <v>4.4379875840763819E-7</v>
      </c>
      <c r="D45" s="26">
        <f t="shared" si="1"/>
        <v>0.99998417091891301</v>
      </c>
    </row>
    <row r="46" spans="2:4" x14ac:dyDescent="0.2">
      <c r="B46" s="10">
        <f t="shared" si="2"/>
        <v>26100</v>
      </c>
      <c r="C46" s="26">
        <f t="shared" si="0"/>
        <v>1.1129390462899768E-7</v>
      </c>
      <c r="D46" s="26">
        <f t="shared" si="1"/>
        <v>0.99999629035314319</v>
      </c>
    </row>
    <row r="47" spans="2:4" x14ac:dyDescent="0.2">
      <c r="B47" s="10">
        <f t="shared" si="2"/>
        <v>26150</v>
      </c>
      <c r="C47" s="26">
        <f t="shared" si="0"/>
        <v>2.5191805267602139E-8</v>
      </c>
      <c r="D47" s="26">
        <f t="shared" si="1"/>
        <v>0.99999921213216902</v>
      </c>
    </row>
    <row r="48" spans="2:4" x14ac:dyDescent="0.2">
      <c r="B48" s="10">
        <f t="shared" si="2"/>
        <v>26200</v>
      </c>
      <c r="C48" s="26">
        <f t="shared" si="0"/>
        <v>5.1469484225307734E-9</v>
      </c>
      <c r="D48" s="26">
        <f t="shared" si="1"/>
        <v>0.99999984842269063</v>
      </c>
    </row>
    <row r="49" spans="2:4" x14ac:dyDescent="0.2">
      <c r="B49" s="10">
        <f t="shared" si="2"/>
        <v>26250</v>
      </c>
      <c r="C49" s="26">
        <f t="shared" si="0"/>
        <v>9.4916771224792709E-10</v>
      </c>
      <c r="D49" s="26">
        <f t="shared" si="1"/>
        <v>0.99999997359309789</v>
      </c>
    </row>
    <row r="50" spans="2:4" x14ac:dyDescent="0.2">
      <c r="B50" s="10">
        <f t="shared" si="2"/>
        <v>26300</v>
      </c>
      <c r="C50" s="26">
        <f t="shared" si="0"/>
        <v>1.5799331489576167E-10</v>
      </c>
      <c r="D50" s="26">
        <f t="shared" si="1"/>
        <v>0.9999999958354574</v>
      </c>
    </row>
    <row r="51" spans="2:4" x14ac:dyDescent="0.2">
      <c r="B51" s="10">
        <f t="shared" si="2"/>
        <v>26350</v>
      </c>
      <c r="C51" s="26">
        <f t="shared" si="0"/>
        <v>2.3737614935554349E-11</v>
      </c>
      <c r="D51" s="26">
        <f t="shared" si="1"/>
        <v>0.99999999940561757</v>
      </c>
    </row>
    <row r="52" spans="2:4" x14ac:dyDescent="0.2">
      <c r="B52" s="10">
        <f t="shared" si="2"/>
        <v>26400</v>
      </c>
      <c r="C52" s="26">
        <f t="shared" si="0"/>
        <v>3.219126657516908E-12</v>
      </c>
      <c r="D52" s="26">
        <f t="shared" si="1"/>
        <v>0.99999999992324429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2F818-D1F4-4834-B47F-2E02C3820BE3}">
  <dimension ref="B2:E60"/>
  <sheetViews>
    <sheetView showGridLines="0" zoomScaleNormal="100" workbookViewId="0">
      <selection activeCell="I11" sqref="I11"/>
    </sheetView>
  </sheetViews>
  <sheetFormatPr defaultRowHeight="11.25" x14ac:dyDescent="0.2"/>
  <cols>
    <col min="1" max="1" width="2" style="1" customWidth="1"/>
    <col min="2" max="2" width="27" style="1" bestFit="1" customWidth="1"/>
    <col min="3" max="3" width="10.28515625" style="1" bestFit="1" customWidth="1"/>
    <col min="4" max="4" width="10.7109375" style="1" bestFit="1" customWidth="1"/>
    <col min="5" max="5" width="9.42578125" style="1" bestFit="1" customWidth="1"/>
    <col min="6" max="16384" width="9.140625" style="1"/>
  </cols>
  <sheetData>
    <row r="2" spans="2:5" ht="15.75" x14ac:dyDescent="0.25">
      <c r="B2" s="3" t="s">
        <v>37</v>
      </c>
    </row>
    <row r="3" spans="2:5" ht="12" x14ac:dyDescent="0.2">
      <c r="B3" s="5" t="s">
        <v>10</v>
      </c>
    </row>
    <row r="5" spans="2:5" x14ac:dyDescent="0.2">
      <c r="B5" s="6"/>
    </row>
    <row r="7" spans="2:5" x14ac:dyDescent="0.2">
      <c r="B7" s="1" t="s">
        <v>38</v>
      </c>
      <c r="C7" s="10">
        <f>Normal!C7</f>
        <v>25400</v>
      </c>
      <c r="E7" s="2" t="s">
        <v>24</v>
      </c>
    </row>
    <row r="8" spans="2:5" x14ac:dyDescent="0.2">
      <c r="B8" s="1" t="s">
        <v>36</v>
      </c>
      <c r="C8" s="9">
        <f>Normal!C9</f>
        <v>156.20499351813308</v>
      </c>
      <c r="E8" s="20">
        <f ca="1">_xlfn.LOGNORM.INV(RAND(),C10,C11)</f>
        <v>25364.982352205294</v>
      </c>
    </row>
    <row r="10" spans="2:5" x14ac:dyDescent="0.2">
      <c r="B10" s="1" t="s">
        <v>39</v>
      </c>
      <c r="C10" s="21">
        <f>LN(C7^2/SQRT(C7^2+C8^2))</f>
        <v>10.142485543326389</v>
      </c>
      <c r="E10" s="2" t="s">
        <v>41</v>
      </c>
    </row>
    <row r="11" spans="2:5" x14ac:dyDescent="0.2">
      <c r="B11" s="1" t="s">
        <v>40</v>
      </c>
      <c r="C11" s="21">
        <f>SQRT(LN((C7^2+C8^2)/C7^2))</f>
        <v>6.1497447491012077E-3</v>
      </c>
      <c r="E11" s="9">
        <f ca="1">EXP(_xlfn.NORM.INV(RAND(),C10,C11))</f>
        <v>25550.603375271348</v>
      </c>
    </row>
    <row r="16" spans="2:5" x14ac:dyDescent="0.2">
      <c r="B16" s="1" t="s">
        <v>5</v>
      </c>
      <c r="C16" s="9">
        <v>0</v>
      </c>
    </row>
    <row r="17" spans="2:5" x14ac:dyDescent="0.2">
      <c r="B17" s="1" t="s">
        <v>53</v>
      </c>
      <c r="C17" s="9">
        <v>1</v>
      </c>
    </row>
    <row r="19" spans="2:5" x14ac:dyDescent="0.2">
      <c r="B19" s="7" t="s">
        <v>13</v>
      </c>
      <c r="C19" s="7" t="s">
        <v>21</v>
      </c>
      <c r="D19" s="7" t="s">
        <v>51</v>
      </c>
      <c r="E19" s="7" t="s">
        <v>50</v>
      </c>
    </row>
    <row r="20" spans="2:5" x14ac:dyDescent="0.2">
      <c r="B20" s="9">
        <v>0.01</v>
      </c>
      <c r="C20" s="27">
        <f>_xlfn.LOGNORM.DIST(B20,$C$16,$C$17,0)</f>
        <v>9.9023866495918196E-4</v>
      </c>
      <c r="D20" s="27">
        <f t="shared" ref="D20:D60" si="0">(1/(SQRT(2*PI())*$C$17*B20))*EXP(-(1/(2*$C$17^2))*(LN(B20)-$C$16)^2)</f>
        <v>9.9023866495918152E-4</v>
      </c>
      <c r="E20" s="26">
        <f>_xlfn.LOGNORM.DIST(B20,$C$16,$C$17,1)</f>
        <v>2.0606433959717215E-6</v>
      </c>
    </row>
    <row r="21" spans="2:5" x14ac:dyDescent="0.2">
      <c r="B21" s="9">
        <f>B20+0.1</f>
        <v>0.11</v>
      </c>
      <c r="C21" s="27">
        <f t="shared" ref="C21:C60" si="1">_xlfn.LOGNORM.DIST(B21,$C$16,$C$17,0)</f>
        <v>0.3173674934540251</v>
      </c>
      <c r="D21" s="27">
        <f t="shared" si="0"/>
        <v>0.31736749345402515</v>
      </c>
      <c r="E21" s="26">
        <f t="shared" ref="E21:E60" si="2">_xlfn.LOGNORM.DIST(B21,$C$16,$C$17,1)</f>
        <v>1.3647429422689419E-2</v>
      </c>
    </row>
    <row r="22" spans="2:5" x14ac:dyDescent="0.2">
      <c r="B22" s="9">
        <f t="shared" ref="B22:B60" si="3">B21+0.1</f>
        <v>0.21000000000000002</v>
      </c>
      <c r="C22" s="27">
        <f t="shared" si="1"/>
        <v>0.56208540073948965</v>
      </c>
      <c r="D22" s="27">
        <f t="shared" si="0"/>
        <v>0.56208540073948987</v>
      </c>
      <c r="E22" s="26">
        <f t="shared" si="2"/>
        <v>5.9303443073706739E-2</v>
      </c>
    </row>
    <row r="23" spans="2:5" x14ac:dyDescent="0.2">
      <c r="B23" s="9">
        <f t="shared" si="3"/>
        <v>0.31000000000000005</v>
      </c>
      <c r="C23" s="27">
        <f t="shared" si="1"/>
        <v>0.64817773373489063</v>
      </c>
      <c r="D23" s="27">
        <f>(1/(SQRT(2*PI())*$C$17*B23))*EXP(-(1/(2*$C$17^2))*(LN(B23)-$C$16)^2)</f>
        <v>0.64817773373489074</v>
      </c>
      <c r="E23" s="26">
        <f t="shared" si="2"/>
        <v>0.12076261722989853</v>
      </c>
    </row>
    <row r="24" spans="2:5" x14ac:dyDescent="0.2">
      <c r="B24" s="9">
        <f t="shared" si="3"/>
        <v>0.41000000000000003</v>
      </c>
      <c r="C24" s="27">
        <f t="shared" si="1"/>
        <v>0.65389138645359124</v>
      </c>
      <c r="D24" s="27">
        <f t="shared" ref="D24:D60" si="4">(1/(SQRT(2*PI())*$C$17*B24))*EXP(-(1/(2*$C$17^2))*(LN(B24)-$C$16)^2)</f>
        <v>0.65389138645359135</v>
      </c>
      <c r="E24" s="26">
        <f t="shared" si="2"/>
        <v>0.18630418929278586</v>
      </c>
    </row>
    <row r="25" spans="2:5" x14ac:dyDescent="0.2">
      <c r="B25" s="9">
        <f t="shared" si="3"/>
        <v>0.51</v>
      </c>
      <c r="C25" s="27">
        <f t="shared" si="1"/>
        <v>0.62357238645136681</v>
      </c>
      <c r="D25" s="27">
        <f t="shared" si="4"/>
        <v>0.62357238645136692</v>
      </c>
      <c r="E25" s="26">
        <f t="shared" si="2"/>
        <v>0.25036405726174782</v>
      </c>
    </row>
    <row r="26" spans="2:5" x14ac:dyDescent="0.2">
      <c r="B26" s="9">
        <f t="shared" si="3"/>
        <v>0.61</v>
      </c>
      <c r="C26" s="27">
        <f t="shared" si="1"/>
        <v>0.57879516469901215</v>
      </c>
      <c r="D26" s="27">
        <f t="shared" si="4"/>
        <v>0.57879516469901227</v>
      </c>
      <c r="E26" s="26">
        <f t="shared" si="2"/>
        <v>0.31054846120536128</v>
      </c>
    </row>
    <row r="27" spans="2:5" x14ac:dyDescent="0.2">
      <c r="B27" s="9">
        <f t="shared" si="3"/>
        <v>0.71</v>
      </c>
      <c r="C27" s="27">
        <f t="shared" si="1"/>
        <v>0.52988354122475123</v>
      </c>
      <c r="D27" s="27">
        <f t="shared" si="4"/>
        <v>0.52988354122475123</v>
      </c>
      <c r="E27" s="26">
        <f t="shared" si="2"/>
        <v>0.36599096793269936</v>
      </c>
    </row>
    <row r="28" spans="2:5" x14ac:dyDescent="0.2">
      <c r="B28" s="9">
        <f t="shared" si="3"/>
        <v>0.80999999999999994</v>
      </c>
      <c r="C28" s="27">
        <f t="shared" si="1"/>
        <v>0.48170702657907821</v>
      </c>
      <c r="D28" s="27">
        <f t="shared" si="4"/>
        <v>0.48170702657907832</v>
      </c>
      <c r="E28" s="26">
        <f t="shared" si="2"/>
        <v>0.41655248122899508</v>
      </c>
    </row>
    <row r="29" spans="2:5" x14ac:dyDescent="0.2">
      <c r="B29" s="9">
        <f t="shared" si="3"/>
        <v>0.90999999999999992</v>
      </c>
      <c r="C29" s="27">
        <f t="shared" si="1"/>
        <v>0.43645277231135199</v>
      </c>
      <c r="D29" s="27">
        <f t="shared" si="4"/>
        <v>0.43645277231135204</v>
      </c>
      <c r="E29" s="26">
        <f t="shared" si="2"/>
        <v>0.46243118336889272</v>
      </c>
    </row>
    <row r="30" spans="2:5" x14ac:dyDescent="0.2">
      <c r="B30" s="9">
        <f t="shared" si="3"/>
        <v>1.01</v>
      </c>
      <c r="C30" s="27">
        <f t="shared" si="1"/>
        <v>0.39497280340136165</v>
      </c>
      <c r="D30" s="27">
        <f t="shared" si="4"/>
        <v>0.39497280340136171</v>
      </c>
      <c r="E30" s="26">
        <f t="shared" si="2"/>
        <v>0.5039695421777477</v>
      </c>
    </row>
    <row r="31" spans="2:5" x14ac:dyDescent="0.2">
      <c r="B31" s="9">
        <f t="shared" si="3"/>
        <v>1.1100000000000001</v>
      </c>
      <c r="C31" s="27">
        <f t="shared" si="1"/>
        <v>0.3574556233908423</v>
      </c>
      <c r="D31" s="27">
        <f t="shared" si="4"/>
        <v>0.35745562339084236</v>
      </c>
      <c r="E31" s="26">
        <f t="shared" si="2"/>
        <v>0.54155817374213466</v>
      </c>
    </row>
    <row r="32" spans="2:5" x14ac:dyDescent="0.2">
      <c r="B32" s="9">
        <f t="shared" si="3"/>
        <v>1.2100000000000002</v>
      </c>
      <c r="C32" s="27">
        <f t="shared" si="1"/>
        <v>0.32376836116222041</v>
      </c>
      <c r="D32" s="27">
        <f t="shared" si="4"/>
        <v>0.32376836116222041</v>
      </c>
      <c r="E32" s="26">
        <f t="shared" si="2"/>
        <v>0.57558848099414583</v>
      </c>
    </row>
    <row r="33" spans="2:5" x14ac:dyDescent="0.2">
      <c r="B33" s="9">
        <f t="shared" si="3"/>
        <v>1.3100000000000003</v>
      </c>
      <c r="C33" s="27">
        <f t="shared" si="1"/>
        <v>0.29363346772964116</v>
      </c>
      <c r="D33" s="27">
        <f t="shared" si="4"/>
        <v>0.29363346772964127</v>
      </c>
      <c r="E33" s="26">
        <f t="shared" si="2"/>
        <v>0.60643031183239204</v>
      </c>
    </row>
    <row r="34" spans="2:5" x14ac:dyDescent="0.2">
      <c r="B34" s="9">
        <f t="shared" si="3"/>
        <v>1.4100000000000004</v>
      </c>
      <c r="C34" s="27">
        <f t="shared" si="1"/>
        <v>0.26672018134391595</v>
      </c>
      <c r="D34" s="27">
        <f t="shared" si="4"/>
        <v>0.26672018134391595</v>
      </c>
      <c r="E34" s="26">
        <f t="shared" si="2"/>
        <v>0.63442256572571498</v>
      </c>
    </row>
    <row r="35" spans="2:5" x14ac:dyDescent="0.2">
      <c r="B35" s="9">
        <f t="shared" si="3"/>
        <v>1.5100000000000005</v>
      </c>
      <c r="C35" s="27">
        <f t="shared" si="1"/>
        <v>0.24269121443498126</v>
      </c>
      <c r="D35" s="27">
        <f t="shared" si="4"/>
        <v>0.24269121443498134</v>
      </c>
      <c r="E35" s="26">
        <f t="shared" si="2"/>
        <v>0.65987047234428631</v>
      </c>
    </row>
    <row r="36" spans="2:5" x14ac:dyDescent="0.2">
      <c r="B36" s="9">
        <f t="shared" si="3"/>
        <v>1.6100000000000005</v>
      </c>
      <c r="C36" s="27">
        <f t="shared" si="1"/>
        <v>0.22122561655615183</v>
      </c>
      <c r="D36" s="27">
        <f t="shared" si="4"/>
        <v>0.22122561655615186</v>
      </c>
      <c r="E36" s="26">
        <f t="shared" si="2"/>
        <v>0.6830462239913957</v>
      </c>
    </row>
    <row r="37" spans="2:5" x14ac:dyDescent="0.2">
      <c r="B37" s="9">
        <f t="shared" si="3"/>
        <v>1.7100000000000006</v>
      </c>
      <c r="C37" s="27">
        <f t="shared" si="1"/>
        <v>0.20202891019946076</v>
      </c>
      <c r="D37" s="27">
        <f t="shared" si="4"/>
        <v>0.20202891019946081</v>
      </c>
      <c r="E37" s="26">
        <f t="shared" si="2"/>
        <v>0.70419119176185896</v>
      </c>
    </row>
    <row r="38" spans="2:5" x14ac:dyDescent="0.2">
      <c r="B38" s="9">
        <f t="shared" si="3"/>
        <v>1.8100000000000007</v>
      </c>
      <c r="C38" s="27">
        <f t="shared" si="1"/>
        <v>0.18483647732217368</v>
      </c>
      <c r="D38" s="27">
        <f t="shared" si="4"/>
        <v>0.18483647732217373</v>
      </c>
      <c r="E38" s="26">
        <f t="shared" si="2"/>
        <v>0.72351878187662888</v>
      </c>
    </row>
    <row r="39" spans="2:5" x14ac:dyDescent="0.2">
      <c r="B39" s="9">
        <f t="shared" si="3"/>
        <v>1.9100000000000008</v>
      </c>
      <c r="C39" s="27">
        <f t="shared" si="1"/>
        <v>0.16941345403824529</v>
      </c>
      <c r="D39" s="27">
        <f t="shared" si="4"/>
        <v>0.16941345403824534</v>
      </c>
      <c r="E39" s="26">
        <f t="shared" si="2"/>
        <v>0.74121743641207005</v>
      </c>
    </row>
    <row r="40" spans="2:5" x14ac:dyDescent="0.2">
      <c r="B40" s="9">
        <f t="shared" si="3"/>
        <v>2.0100000000000007</v>
      </c>
      <c r="C40" s="27">
        <f t="shared" si="1"/>
        <v>0.15555291741151517</v>
      </c>
      <c r="D40" s="27">
        <f t="shared" si="4"/>
        <v>0.15555291741151517</v>
      </c>
      <c r="E40" s="26">
        <f t="shared" si="2"/>
        <v>0.75745352733468718</v>
      </c>
    </row>
    <row r="41" spans="2:5" x14ac:dyDescent="0.2">
      <c r="B41" s="9">
        <f t="shared" si="3"/>
        <v>2.1100000000000008</v>
      </c>
      <c r="C41" s="27">
        <f t="shared" si="1"/>
        <v>0.1430733381266277</v>
      </c>
      <c r="D41" s="27">
        <f t="shared" si="4"/>
        <v>0.14307333812662773</v>
      </c>
      <c r="E41" s="26">
        <f t="shared" si="2"/>
        <v>0.77237402666572685</v>
      </c>
    </row>
    <row r="42" spans="2:5" x14ac:dyDescent="0.2">
      <c r="B42" s="9">
        <f t="shared" si="3"/>
        <v>2.2100000000000009</v>
      </c>
      <c r="C42" s="27">
        <f t="shared" si="1"/>
        <v>0.13181582266141645</v>
      </c>
      <c r="D42" s="27">
        <f t="shared" si="4"/>
        <v>0.13181582266141645</v>
      </c>
      <c r="E42" s="26">
        <f t="shared" si="2"/>
        <v>0.78610890829262625</v>
      </c>
    </row>
    <row r="43" spans="2:5" x14ac:dyDescent="0.2">
      <c r="B43" s="9">
        <f t="shared" si="3"/>
        <v>2.3100000000000009</v>
      </c>
      <c r="C43" s="27">
        <f t="shared" si="1"/>
        <v>0.12164141708575299</v>
      </c>
      <c r="D43" s="27">
        <f t="shared" si="4"/>
        <v>0.12164141708575306</v>
      </c>
      <c r="E43" s="26">
        <f t="shared" si="2"/>
        <v>0.79877327552037547</v>
      </c>
    </row>
    <row r="44" spans="2:5" x14ac:dyDescent="0.2">
      <c r="B44" s="9">
        <f t="shared" si="3"/>
        <v>2.410000000000001</v>
      </c>
      <c r="C44" s="27">
        <f t="shared" si="1"/>
        <v>0.11242860419609027</v>
      </c>
      <c r="D44" s="27">
        <f t="shared" si="4"/>
        <v>0.1124286041960903</v>
      </c>
      <c r="E44" s="26">
        <f t="shared" si="2"/>
        <v>0.81046922796600729</v>
      </c>
    </row>
    <row r="45" spans="2:5" x14ac:dyDescent="0.2">
      <c r="B45" s="9">
        <f t="shared" si="3"/>
        <v>2.5100000000000011</v>
      </c>
      <c r="C45" s="27">
        <f t="shared" si="1"/>
        <v>0.10407104800236704</v>
      </c>
      <c r="D45" s="27">
        <f t="shared" si="4"/>
        <v>0.10407104800236705</v>
      </c>
      <c r="E45" s="26">
        <f t="shared" si="2"/>
        <v>0.82128749029931247</v>
      </c>
    </row>
    <row r="46" spans="2:5" x14ac:dyDescent="0.2">
      <c r="B46" s="9">
        <f t="shared" si="3"/>
        <v>2.6100000000000012</v>
      </c>
      <c r="C46" s="27">
        <f t="shared" si="1"/>
        <v>9.6475597513183617E-2</v>
      </c>
      <c r="D46" s="27">
        <f t="shared" si="4"/>
        <v>9.6475597513183631E-2</v>
      </c>
      <c r="E46" s="26">
        <f t="shared" si="2"/>
        <v>0.83130882841123144</v>
      </c>
    </row>
    <row r="47" spans="2:5" x14ac:dyDescent="0.2">
      <c r="B47" s="9">
        <f t="shared" si="3"/>
        <v>2.7100000000000013</v>
      </c>
      <c r="C47" s="27">
        <f t="shared" si="1"/>
        <v>8.9560539945360007E-2</v>
      </c>
      <c r="D47" s="27">
        <f t="shared" si="4"/>
        <v>8.9560539945360007E-2</v>
      </c>
      <c r="E47" s="26">
        <f t="shared" si="2"/>
        <v>0.84060527857022005</v>
      </c>
    </row>
    <row r="48" spans="2:5" x14ac:dyDescent="0.2">
      <c r="B48" s="9">
        <f t="shared" si="3"/>
        <v>2.8100000000000014</v>
      </c>
      <c r="C48" s="27">
        <f t="shared" si="1"/>
        <v>8.3254083117868277E-2</v>
      </c>
      <c r="D48" s="27">
        <f t="shared" si="4"/>
        <v>8.3254083117868319E-2</v>
      </c>
      <c r="E48" s="26">
        <f t="shared" si="2"/>
        <v>0.84924121355105653</v>
      </c>
    </row>
    <row r="49" spans="2:5" x14ac:dyDescent="0.2">
      <c r="B49" s="9">
        <f t="shared" si="3"/>
        <v>2.9100000000000015</v>
      </c>
      <c r="C49" s="27">
        <f t="shared" si="1"/>
        <v>7.7493042812874807E-2</v>
      </c>
      <c r="D49" s="27">
        <f t="shared" si="4"/>
        <v>7.7493042812874793E-2</v>
      </c>
      <c r="E49" s="26">
        <f t="shared" si="2"/>
        <v>0.85727426745905655</v>
      </c>
    </row>
    <row r="50" spans="2:5" x14ac:dyDescent="0.2">
      <c r="B50" s="9">
        <f t="shared" si="3"/>
        <v>3.0100000000000016</v>
      </c>
      <c r="C50" s="27">
        <f t="shared" si="1"/>
        <v>7.2221710376014825E-2</v>
      </c>
      <c r="D50" s="27">
        <f t="shared" si="4"/>
        <v>7.2221710376014867E-2</v>
      </c>
      <c r="E50" s="26">
        <f t="shared" si="2"/>
        <v>0.86475613850493482</v>
      </c>
    </row>
    <row r="51" spans="2:5" x14ac:dyDescent="0.2">
      <c r="B51" s="9">
        <f t="shared" si="3"/>
        <v>3.1100000000000017</v>
      </c>
      <c r="C51" s="27">
        <f t="shared" si="1"/>
        <v>6.7390877102292343E-2</v>
      </c>
      <c r="D51" s="27">
        <f t="shared" si="4"/>
        <v>6.7390877102292357E-2</v>
      </c>
      <c r="E51" s="26">
        <f t="shared" si="2"/>
        <v>0.87173328656642401</v>
      </c>
    </row>
    <row r="52" spans="2:5" x14ac:dyDescent="0.2">
      <c r="B52" s="9">
        <f t="shared" si="3"/>
        <v>3.2100000000000017</v>
      </c>
      <c r="C52" s="27">
        <f t="shared" si="1"/>
        <v>6.2956994053827917E-2</v>
      </c>
      <c r="D52" s="27">
        <f t="shared" si="4"/>
        <v>6.2956994053827917E-2</v>
      </c>
      <c r="E52" s="26">
        <f t="shared" si="2"/>
        <v>0.87824754012823436</v>
      </c>
    </row>
    <row r="53" spans="2:5" x14ac:dyDescent="0.2">
      <c r="B53" s="9">
        <f t="shared" si="3"/>
        <v>3.3100000000000018</v>
      </c>
      <c r="C53" s="27">
        <f t="shared" si="1"/>
        <v>5.8881448343760814E-2</v>
      </c>
      <c r="D53" s="27">
        <f t="shared" si="4"/>
        <v>5.8881448343760821E-2</v>
      </c>
      <c r="E53" s="26">
        <f t="shared" si="2"/>
        <v>0.88433662517505374</v>
      </c>
    </row>
    <row r="54" spans="2:5" x14ac:dyDescent="0.2">
      <c r="B54" s="9">
        <f t="shared" si="3"/>
        <v>3.4100000000000019</v>
      </c>
      <c r="C54" s="27">
        <f t="shared" si="1"/>
        <v>5.5129939305917371E-2</v>
      </c>
      <c r="D54" s="27">
        <f t="shared" si="4"/>
        <v>5.5129939305917378E-2</v>
      </c>
      <c r="E54" s="26">
        <f t="shared" si="2"/>
        <v>0.89003462683578605</v>
      </c>
    </row>
    <row r="55" spans="2:5" x14ac:dyDescent="0.2">
      <c r="B55" s="9">
        <f t="shared" si="3"/>
        <v>3.510000000000002</v>
      </c>
      <c r="C55" s="27">
        <f t="shared" si="1"/>
        <v>5.1671940204360299E-2</v>
      </c>
      <c r="D55" s="27">
        <f t="shared" si="4"/>
        <v>5.1671940204360313E-2</v>
      </c>
      <c r="E55" s="26">
        <f t="shared" si="2"/>
        <v>0.89537239303253602</v>
      </c>
    </row>
    <row r="56" spans="2:5" x14ac:dyDescent="0.2">
      <c r="B56" s="9">
        <f t="shared" si="3"/>
        <v>3.6100000000000021</v>
      </c>
      <c r="C56" s="27">
        <f t="shared" si="1"/>
        <v>4.8480233154571582E-2</v>
      </c>
      <c r="D56" s="27">
        <f t="shared" si="4"/>
        <v>4.8480233154571568E-2</v>
      </c>
      <c r="E56" s="26">
        <f t="shared" si="2"/>
        <v>0.90037788805608121</v>
      </c>
    </row>
    <row r="57" spans="2:5" x14ac:dyDescent="0.2">
      <c r="B57" s="9">
        <f t="shared" si="3"/>
        <v>3.7100000000000022</v>
      </c>
      <c r="C57" s="27">
        <f t="shared" si="1"/>
        <v>4.55305067087124E-2</v>
      </c>
      <c r="D57" s="27">
        <f t="shared" si="4"/>
        <v>4.5530506708712386E-2</v>
      </c>
      <c r="E57" s="26">
        <f t="shared" si="2"/>
        <v>0.90507650284776853</v>
      </c>
    </row>
    <row r="58" spans="2:5" x14ac:dyDescent="0.2">
      <c r="B58" s="9">
        <f t="shared" si="3"/>
        <v>3.8100000000000023</v>
      </c>
      <c r="C58" s="27">
        <f t="shared" si="1"/>
        <v>4.2801007105833698E-2</v>
      </c>
      <c r="D58" s="27">
        <f t="shared" si="4"/>
        <v>4.2801007105833698E-2</v>
      </c>
      <c r="E58" s="26">
        <f t="shared" si="2"/>
        <v>0.9094913277923069</v>
      </c>
    </row>
    <row r="59" spans="2:5" x14ac:dyDescent="0.2">
      <c r="B59" s="9">
        <f t="shared" si="3"/>
        <v>3.9100000000000024</v>
      </c>
      <c r="C59" s="27">
        <f t="shared" si="1"/>
        <v>4.0272235521152402E-2</v>
      </c>
      <c r="D59" s="27">
        <f t="shared" si="4"/>
        <v>4.0272235521152416E-2</v>
      </c>
      <c r="E59" s="26">
        <f t="shared" si="2"/>
        <v>0.91364339299439068</v>
      </c>
    </row>
    <row r="60" spans="2:5" x14ac:dyDescent="0.2">
      <c r="B60" s="9">
        <f t="shared" si="3"/>
        <v>4.0100000000000025</v>
      </c>
      <c r="C60" s="27">
        <f t="shared" si="1"/>
        <v>3.7926684788909731E-2</v>
      </c>
      <c r="D60" s="27">
        <f t="shared" si="4"/>
        <v>3.7926684788909738E-2</v>
      </c>
      <c r="E60" s="26">
        <f t="shared" si="2"/>
        <v>0.91755188030401991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738F7-129B-4FFE-BCF5-59220E327FE8}">
  <dimension ref="B2:E54"/>
  <sheetViews>
    <sheetView showGridLines="0" zoomScaleNormal="100" workbookViewId="0">
      <selection activeCell="H7" sqref="H7"/>
    </sheetView>
  </sheetViews>
  <sheetFormatPr defaultRowHeight="11.25" x14ac:dyDescent="0.2"/>
  <cols>
    <col min="1" max="1" width="2" style="1" customWidth="1"/>
    <col min="2" max="2" width="19.85546875" style="1" bestFit="1" customWidth="1"/>
    <col min="3" max="3" width="14" style="1" bestFit="1" customWidth="1"/>
    <col min="4" max="4" width="11.140625" style="1" bestFit="1" customWidth="1"/>
    <col min="5" max="5" width="11.5703125" style="1" customWidth="1"/>
    <col min="6" max="16384" width="9.140625" style="1"/>
  </cols>
  <sheetData>
    <row r="2" spans="2:5" ht="15.75" x14ac:dyDescent="0.25">
      <c r="B2" s="3" t="s">
        <v>42</v>
      </c>
    </row>
    <row r="3" spans="2:5" ht="12" x14ac:dyDescent="0.2">
      <c r="B3" s="5" t="s">
        <v>10</v>
      </c>
    </row>
    <row r="5" spans="2:5" x14ac:dyDescent="0.2">
      <c r="B5" s="6"/>
    </row>
    <row r="7" spans="2:5" x14ac:dyDescent="0.2">
      <c r="B7" s="2" t="s">
        <v>43</v>
      </c>
      <c r="C7" s="30">
        <v>2</v>
      </c>
      <c r="E7" s="2" t="s">
        <v>24</v>
      </c>
    </row>
    <row r="8" spans="2:5" x14ac:dyDescent="0.2">
      <c r="B8" s="2" t="s">
        <v>44</v>
      </c>
      <c r="C8" s="30">
        <v>5</v>
      </c>
      <c r="E8" s="20">
        <f ca="1">_xlfn.BETA.INV(RAND(),C7,C8,C10,D10)</f>
        <v>24150.3813195398</v>
      </c>
    </row>
    <row r="9" spans="2:5" x14ac:dyDescent="0.2">
      <c r="E9" s="22"/>
    </row>
    <row r="10" spans="2:5" x14ac:dyDescent="0.2">
      <c r="B10" s="8" t="s">
        <v>52</v>
      </c>
      <c r="C10" s="31">
        <v>24000</v>
      </c>
      <c r="D10" s="31">
        <v>26500</v>
      </c>
      <c r="E10" s="22"/>
    </row>
    <row r="11" spans="2:5" x14ac:dyDescent="0.2">
      <c r="E11" s="22"/>
    </row>
    <row r="13" spans="2:5" x14ac:dyDescent="0.2">
      <c r="B13" s="7" t="s">
        <v>13</v>
      </c>
      <c r="C13" s="7" t="s">
        <v>50</v>
      </c>
      <c r="D13" s="7" t="s">
        <v>21</v>
      </c>
    </row>
    <row r="14" spans="2:5" x14ac:dyDescent="0.2">
      <c r="B14" s="10">
        <v>0</v>
      </c>
      <c r="C14" s="28">
        <f>_xlfn.BETA.DIST(B14,$C$7,$C$8,1)</f>
        <v>0</v>
      </c>
      <c r="D14" s="28">
        <f>C14</f>
        <v>0</v>
      </c>
    </row>
    <row r="15" spans="2:5" x14ac:dyDescent="0.2">
      <c r="B15" s="9">
        <f>B14+0.025</f>
        <v>2.5000000000000001E-2</v>
      </c>
      <c r="C15" s="28">
        <f>_xlfn.BETA.DIST(B15,$C$7,$C$8,1)</f>
        <v>8.7673449707031254E-3</v>
      </c>
      <c r="D15" s="28">
        <f>C15-C14</f>
        <v>8.7673449707031254E-3</v>
      </c>
    </row>
    <row r="16" spans="2:5" x14ac:dyDescent="0.2">
      <c r="B16" s="9">
        <f t="shared" ref="B16:B53" si="0">B15+0.025</f>
        <v>0.05</v>
      </c>
      <c r="C16" s="28">
        <f>_xlfn.BETA.DIST(B16,$C$7,$C$8,1)</f>
        <v>3.2773828125000008E-2</v>
      </c>
      <c r="D16" s="28">
        <f t="shared" ref="D16:D53" si="1">C16-C15</f>
        <v>2.4006483154296883E-2</v>
      </c>
    </row>
    <row r="17" spans="2:4" x14ac:dyDescent="0.2">
      <c r="B17" s="9">
        <f t="shared" si="0"/>
        <v>7.5000000000000011E-2</v>
      </c>
      <c r="C17" s="28">
        <f>_xlfn.BETA.DIST(B17,$C$7,$C$8,1)</f>
        <v>6.8867764892578176E-2</v>
      </c>
      <c r="D17" s="28">
        <f t="shared" si="1"/>
        <v>3.6093936767578168E-2</v>
      </c>
    </row>
    <row r="18" spans="2:4" x14ac:dyDescent="0.2">
      <c r="B18" s="9">
        <f t="shared" si="0"/>
        <v>0.1</v>
      </c>
      <c r="C18" s="28">
        <f>_xlfn.BETA.DIST(B18,$C$7,$C$8,1)</f>
        <v>0.11426500000000006</v>
      </c>
      <c r="D18" s="28">
        <f t="shared" si="1"/>
        <v>4.5397235107421885E-2</v>
      </c>
    </row>
    <row r="19" spans="2:4" x14ac:dyDescent="0.2">
      <c r="B19" s="9">
        <f t="shared" si="0"/>
        <v>0.125</v>
      </c>
      <c r="C19" s="28">
        <f>_xlfn.BETA.DIST(B19,$C$7,$C$8,1)</f>
        <v>0.16652297973632821</v>
      </c>
      <c r="D19" s="28">
        <f t="shared" si="1"/>
        <v>5.2257979736328147E-2</v>
      </c>
    </row>
    <row r="20" spans="2:4" x14ac:dyDescent="0.2">
      <c r="B20" s="9">
        <f t="shared" si="0"/>
        <v>0.15</v>
      </c>
      <c r="C20" s="28">
        <f>_xlfn.BETA.DIST(B20,$C$7,$C$8,1)</f>
        <v>0.22351570312500005</v>
      </c>
      <c r="D20" s="28">
        <f t="shared" si="1"/>
        <v>5.699272338867184E-2</v>
      </c>
    </row>
    <row r="21" spans="2:4" x14ac:dyDescent="0.2">
      <c r="B21" s="9">
        <f t="shared" si="0"/>
        <v>0.17499999999999999</v>
      </c>
      <c r="C21" s="28">
        <f>_xlfn.BETA.DIST(B21,$C$7,$C$8,1)</f>
        <v>0.28340955200195306</v>
      </c>
      <c r="D21" s="28">
        <f t="shared" si="1"/>
        <v>5.989384887695301E-2</v>
      </c>
    </row>
    <row r="22" spans="2:4" x14ac:dyDescent="0.2">
      <c r="B22" s="9">
        <f t="shared" si="0"/>
        <v>0.19999999999999998</v>
      </c>
      <c r="C22" s="28">
        <f>_xlfn.BETA.DIST(B22,$C$7,$C$8,1)</f>
        <v>0.34464</v>
      </c>
      <c r="D22" s="28">
        <f t="shared" si="1"/>
        <v>6.1230447998046944E-2</v>
      </c>
    </row>
    <row r="23" spans="2:4" x14ac:dyDescent="0.2">
      <c r="B23" s="9">
        <f t="shared" si="0"/>
        <v>0.22499999999999998</v>
      </c>
      <c r="C23" s="28">
        <f>_xlfn.BETA.DIST(B23,$C$7,$C$8,1)</f>
        <v>0.40588920043945304</v>
      </c>
      <c r="D23" s="28">
        <f t="shared" si="1"/>
        <v>6.1249200439453033E-2</v>
      </c>
    </row>
    <row r="24" spans="2:4" x14ac:dyDescent="0.2">
      <c r="B24" s="9">
        <f t="shared" si="0"/>
        <v>0.24999999999999997</v>
      </c>
      <c r="C24" s="28">
        <f>_xlfn.BETA.DIST(B24,$C$7,$C$8,1)</f>
        <v>0.46606445312499994</v>
      </c>
      <c r="D24" s="28">
        <f t="shared" si="1"/>
        <v>6.0175252685546909E-2</v>
      </c>
    </row>
    <row r="25" spans="2:4" x14ac:dyDescent="0.2">
      <c r="B25" s="9">
        <f t="shared" si="0"/>
        <v>0.27499999999999997</v>
      </c>
      <c r="C25" s="28">
        <f>_xlfn.BETA.DIST(B25,$C$7,$C$8,1)</f>
        <v>0.52427755004882814</v>
      </c>
      <c r="D25" s="28">
        <f t="shared" si="1"/>
        <v>5.82130969238282E-2</v>
      </c>
    </row>
    <row r="26" spans="2:4" x14ac:dyDescent="0.2">
      <c r="B26" s="9">
        <f t="shared" si="0"/>
        <v>0.3</v>
      </c>
      <c r="C26" s="28">
        <f>_xlfn.BETA.DIST(B26,$C$7,$C$8,1)</f>
        <v>0.57982500000000003</v>
      </c>
      <c r="D26" s="28">
        <f t="shared" si="1"/>
        <v>5.554744995117189E-2</v>
      </c>
    </row>
    <row r="27" spans="2:4" x14ac:dyDescent="0.2">
      <c r="B27" s="9">
        <f t="shared" si="0"/>
        <v>0.32500000000000001</v>
      </c>
      <c r="C27" s="28">
        <f>_xlfn.BETA.DIST(B27,$C$7,$C$8,1)</f>
        <v>0.63216913208007808</v>
      </c>
      <c r="D27" s="28">
        <f t="shared" si="1"/>
        <v>5.2344132080078043E-2</v>
      </c>
    </row>
    <row r="28" spans="2:4" x14ac:dyDescent="0.2">
      <c r="B28" s="9">
        <f t="shared" si="0"/>
        <v>0.35000000000000003</v>
      </c>
      <c r="C28" s="28">
        <f>_xlfn.BETA.DIST(B28,$C$7,$C$8,1)</f>
        <v>0.68092007812500022</v>
      </c>
      <c r="D28" s="28">
        <f t="shared" si="1"/>
        <v>4.8750946044922139E-2</v>
      </c>
    </row>
    <row r="29" spans="2:4" x14ac:dyDescent="0.2">
      <c r="B29" s="9">
        <f t="shared" si="0"/>
        <v>0.37500000000000006</v>
      </c>
      <c r="C29" s="28">
        <f>_xlfn.BETA.DIST(B29,$C$7,$C$8,1)</f>
        <v>0.72581863403320313</v>
      </c>
      <c r="D29" s="28">
        <f t="shared" si="1"/>
        <v>4.4898555908202908E-2</v>
      </c>
    </row>
    <row r="30" spans="2:4" x14ac:dyDescent="0.2">
      <c r="B30" s="9">
        <f t="shared" si="0"/>
        <v>0.40000000000000008</v>
      </c>
      <c r="C30" s="28">
        <f>_xlfn.BETA.DIST(B30,$C$7,$C$8,1)</f>
        <v>0.76672000000000029</v>
      </c>
      <c r="D30" s="28">
        <f t="shared" si="1"/>
        <v>4.0901365966797165E-2</v>
      </c>
    </row>
    <row r="31" spans="2:4" x14ac:dyDescent="0.2">
      <c r="B31" s="9">
        <f t="shared" si="0"/>
        <v>0.4250000000000001</v>
      </c>
      <c r="C31" s="28">
        <f>_xlfn.BETA.DIST(B31,$C$7,$C$8,1)</f>
        <v>0.8035783996582031</v>
      </c>
      <c r="D31" s="28">
        <f t="shared" si="1"/>
        <v>3.6858399658202812E-2</v>
      </c>
    </row>
    <row r="32" spans="2:4" x14ac:dyDescent="0.2">
      <c r="B32" s="9">
        <f t="shared" si="0"/>
        <v>0.45000000000000012</v>
      </c>
      <c r="C32" s="28">
        <f>_xlfn.BETA.DIST(B32,$C$7,$C$8,1)</f>
        <v>0.83643257812500016</v>
      </c>
      <c r="D32" s="28">
        <f t="shared" si="1"/>
        <v>3.2854178466797057E-2</v>
      </c>
    </row>
    <row r="33" spans="2:4" x14ac:dyDescent="0.2">
      <c r="B33" s="9">
        <f t="shared" si="0"/>
        <v>0.47500000000000014</v>
      </c>
      <c r="C33" s="28">
        <f>_xlfn.BETA.DIST(B33,$C$7,$C$8,1)</f>
        <v>0.86539217895507825</v>
      </c>
      <c r="D33" s="28">
        <f t="shared" si="1"/>
        <v>2.8959600830078092E-2</v>
      </c>
    </row>
    <row r="34" spans="2:4" x14ac:dyDescent="0.2">
      <c r="B34" s="9">
        <f t="shared" si="0"/>
        <v>0.50000000000000011</v>
      </c>
      <c r="C34" s="28">
        <f>_xlfn.BETA.DIST(B34,$C$7,$C$8,1)</f>
        <v>0.89062500000000011</v>
      </c>
      <c r="D34" s="28">
        <f t="shared" si="1"/>
        <v>2.523282104492186E-2</v>
      </c>
    </row>
    <row r="35" spans="2:4" x14ac:dyDescent="0.2">
      <c r="B35" s="9">
        <f t="shared" si="0"/>
        <v>0.52500000000000013</v>
      </c>
      <c r="C35" s="28">
        <f>_xlfn.BETA.DIST(B35,$C$7,$C$8,1)</f>
        <v>0.91234512817382818</v>
      </c>
      <c r="D35" s="28">
        <f t="shared" si="1"/>
        <v>2.1720128173828068E-2</v>
      </c>
    </row>
    <row r="36" spans="2:4" x14ac:dyDescent="0.2">
      <c r="B36" s="9">
        <f t="shared" si="0"/>
        <v>0.55000000000000016</v>
      </c>
      <c r="C36" s="28">
        <f>_xlfn.BETA.DIST(B36,$C$7,$C$8,1)</f>
        <v>0.93080195312500014</v>
      </c>
      <c r="D36" s="28">
        <f t="shared" si="1"/>
        <v>1.8456824951171957E-2</v>
      </c>
    </row>
    <row r="37" spans="2:4" x14ac:dyDescent="0.2">
      <c r="B37" s="9">
        <f t="shared" si="0"/>
        <v>0.57500000000000018</v>
      </c>
      <c r="C37" s="28">
        <f>_xlfn.BETA.DIST(B37,$C$7,$C$8,1)</f>
        <v>0.94627005981445322</v>
      </c>
      <c r="D37" s="28">
        <f t="shared" si="1"/>
        <v>1.5468106689453087E-2</v>
      </c>
    </row>
    <row r="38" spans="2:4" x14ac:dyDescent="0.2">
      <c r="B38" s="9">
        <f t="shared" si="0"/>
        <v>0.6000000000000002</v>
      </c>
      <c r="C38" s="28">
        <f>_xlfn.BETA.DIST(B38,$C$7,$C$8,1)</f>
        <v>0.95904000000000011</v>
      </c>
      <c r="D38" s="28">
        <f t="shared" si="1"/>
        <v>1.2769940185546891E-2</v>
      </c>
    </row>
    <row r="39" spans="2:4" x14ac:dyDescent="0.2">
      <c r="B39" s="9">
        <f t="shared" si="0"/>
        <v>0.62500000000000022</v>
      </c>
      <c r="C39" s="28">
        <f>_xlfn.BETA.DIST(B39,$C$7,$C$8,1)</f>
        <v>0.96940994262695324</v>
      </c>
      <c r="D39" s="28">
        <f t="shared" si="1"/>
        <v>1.0369942626953121E-2</v>
      </c>
    </row>
    <row r="40" spans="2:4" x14ac:dyDescent="0.2">
      <c r="B40" s="9">
        <f t="shared" si="0"/>
        <v>0.65000000000000024</v>
      </c>
      <c r="C40" s="28">
        <f>_xlfn.BETA.DIST(B40,$C$7,$C$8,1)</f>
        <v>0.97767820312500009</v>
      </c>
      <c r="D40" s="28">
        <f t="shared" si="1"/>
        <v>8.2682604980468533E-3</v>
      </c>
    </row>
    <row r="41" spans="2:4" x14ac:dyDescent="0.2">
      <c r="B41" s="9">
        <f t="shared" si="0"/>
        <v>0.67500000000000027</v>
      </c>
      <c r="C41" s="28">
        <f>_xlfn.BETA.DIST(B41,$C$7,$C$8,1)</f>
        <v>0.98413665161132813</v>
      </c>
      <c r="D41" s="28">
        <f t="shared" si="1"/>
        <v>6.4584484863280389E-3</v>
      </c>
    </row>
    <row r="42" spans="2:4" x14ac:dyDescent="0.2">
      <c r="B42" s="9">
        <f t="shared" si="0"/>
        <v>0.70000000000000029</v>
      </c>
      <c r="C42" s="28">
        <f>_xlfn.BETA.DIST(B42,$C$7,$C$8,1)</f>
        <v>0.98906500000000008</v>
      </c>
      <c r="D42" s="28">
        <f t="shared" si="1"/>
        <v>4.9283483886719548E-3</v>
      </c>
    </row>
    <row r="43" spans="2:4" x14ac:dyDescent="0.2">
      <c r="B43" s="9">
        <f t="shared" si="0"/>
        <v>0.72500000000000031</v>
      </c>
      <c r="C43" s="28">
        <f>_xlfn.BETA.DIST(B43,$C$7,$C$8,1)</f>
        <v>0.99272596801757818</v>
      </c>
      <c r="D43" s="28">
        <f t="shared" si="1"/>
        <v>3.6609680175780923E-3</v>
      </c>
    </row>
    <row r="44" spans="2:4" x14ac:dyDescent="0.2">
      <c r="B44" s="9">
        <f t="shared" si="0"/>
        <v>0.75000000000000033</v>
      </c>
      <c r="C44" s="28">
        <f>_xlfn.BETA.DIST(B44,$C$7,$C$8,1)</f>
        <v>0.995361328125</v>
      </c>
      <c r="D44" s="28">
        <f t="shared" si="1"/>
        <v>2.6353601074218247E-3</v>
      </c>
    </row>
    <row r="45" spans="2:4" x14ac:dyDescent="0.2">
      <c r="B45" s="9">
        <f t="shared" si="0"/>
        <v>0.77500000000000036</v>
      </c>
      <c r="C45" s="28">
        <f>_xlfn.BETA.DIST(B45,$C$7,$C$8,1)</f>
        <v>0.99718882934570319</v>
      </c>
      <c r="D45" s="28">
        <f t="shared" si="1"/>
        <v>1.8275012207031871E-3</v>
      </c>
    </row>
    <row r="46" spans="2:4" x14ac:dyDescent="0.2">
      <c r="B46" s="9">
        <f t="shared" si="0"/>
        <v>0.80000000000000038</v>
      </c>
      <c r="C46" s="28">
        <f>_xlfn.BETA.DIST(B46,$C$7,$C$8,1)</f>
        <v>0.99839999999999995</v>
      </c>
      <c r="D46" s="28">
        <f t="shared" si="1"/>
        <v>1.2111706542967671E-3</v>
      </c>
    </row>
    <row r="47" spans="2:4" x14ac:dyDescent="0.2">
      <c r="B47" s="9">
        <f t="shared" si="0"/>
        <v>0.8250000000000004</v>
      </c>
      <c r="C47" s="28">
        <f>_xlfn.BETA.DIST(B47,$C$7,$C$8,1)</f>
        <v>0.99915882934570321</v>
      </c>
      <c r="D47" s="28">
        <f t="shared" si="1"/>
        <v>7.5882934570326022E-4</v>
      </c>
    </row>
    <row r="48" spans="2:4" x14ac:dyDescent="0.2">
      <c r="B48" s="9">
        <f t="shared" si="0"/>
        <v>0.85000000000000042</v>
      </c>
      <c r="C48" s="28">
        <f>_xlfn.BETA.DIST(B48,$C$7,$C$8,1)</f>
        <v>0.99960132812500002</v>
      </c>
      <c r="D48" s="28">
        <f t="shared" si="1"/>
        <v>4.4249877929680714E-4</v>
      </c>
    </row>
    <row r="49" spans="2:4" x14ac:dyDescent="0.2">
      <c r="B49" s="9">
        <f t="shared" si="0"/>
        <v>0.87500000000000044</v>
      </c>
      <c r="C49" s="28">
        <f>_xlfn.BETA.DIST(B49,$C$7,$C$8,1)</f>
        <v>0.99983596801757813</v>
      </c>
      <c r="D49" s="28">
        <f t="shared" si="1"/>
        <v>2.3463989257810347E-4</v>
      </c>
    </row>
    <row r="50" spans="2:4" x14ac:dyDescent="0.2">
      <c r="B50" s="9">
        <f t="shared" si="0"/>
        <v>0.90000000000000047</v>
      </c>
      <c r="C50" s="28">
        <f>_xlfn.BETA.DIST(B50,$C$7,$C$8,1)</f>
        <v>0.99994500000000008</v>
      </c>
      <c r="D50" s="28">
        <f t="shared" si="1"/>
        <v>1.0903198242195877E-4</v>
      </c>
    </row>
    <row r="51" spans="2:4" x14ac:dyDescent="0.2">
      <c r="B51" s="9">
        <f t="shared" si="0"/>
        <v>0.92500000000000049</v>
      </c>
      <c r="C51" s="28">
        <f>_xlfn.BETA.DIST(B51,$C$7,$C$8,1)</f>
        <v>0.99998665161132805</v>
      </c>
      <c r="D51" s="28">
        <f t="shared" si="1"/>
        <v>4.1651611327964133E-5</v>
      </c>
    </row>
    <row r="52" spans="2:4" x14ac:dyDescent="0.2">
      <c r="B52" s="9">
        <f t="shared" si="0"/>
        <v>0.95000000000000051</v>
      </c>
      <c r="C52" s="28">
        <f>_xlfn.BETA.DIST(B52,$C$7,$C$8,1)</f>
        <v>0.99999820312499998</v>
      </c>
      <c r="D52" s="28">
        <f t="shared" si="1"/>
        <v>1.1551513671936853E-5</v>
      </c>
    </row>
    <row r="53" spans="2:4" x14ac:dyDescent="0.2">
      <c r="B53" s="9">
        <f t="shared" si="0"/>
        <v>0.97500000000000053</v>
      </c>
      <c r="C53" s="28">
        <f>_xlfn.BETA.DIST(B53,$C$7,$C$8,1)</f>
        <v>0.99999994262695313</v>
      </c>
      <c r="D53" s="28">
        <f t="shared" si="1"/>
        <v>1.7395019531463163E-6</v>
      </c>
    </row>
    <row r="54" spans="2:4" x14ac:dyDescent="0.2">
      <c r="B54" s="9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AB02-8814-4C18-B1F4-048F871BAA05}">
  <dimension ref="B2:E32"/>
  <sheetViews>
    <sheetView showGridLines="0" zoomScaleNormal="100" workbookViewId="0">
      <selection activeCell="F36" sqref="F36"/>
    </sheetView>
  </sheetViews>
  <sheetFormatPr defaultRowHeight="11.25" x14ac:dyDescent="0.2"/>
  <cols>
    <col min="1" max="1" width="2" style="1" customWidth="1"/>
    <col min="2" max="2" width="27.5703125" style="1" bestFit="1" customWidth="1"/>
    <col min="3" max="4" width="15.5703125" style="1" bestFit="1" customWidth="1"/>
    <col min="5" max="16384" width="9.140625" style="1"/>
  </cols>
  <sheetData>
    <row r="2" spans="2:5" ht="15.75" x14ac:dyDescent="0.25">
      <c r="B2" s="3" t="s">
        <v>45</v>
      </c>
    </row>
    <row r="3" spans="2:5" ht="12" x14ac:dyDescent="0.2">
      <c r="B3" s="5" t="s">
        <v>10</v>
      </c>
    </row>
    <row r="5" spans="2:5" x14ac:dyDescent="0.2">
      <c r="B5" s="6"/>
    </row>
    <row r="7" spans="2:5" x14ac:dyDescent="0.2">
      <c r="B7" s="1" t="s">
        <v>47</v>
      </c>
      <c r="C7" s="1">
        <v>10</v>
      </c>
      <c r="E7" s="2" t="s">
        <v>24</v>
      </c>
    </row>
    <row r="8" spans="2:5" x14ac:dyDescent="0.2">
      <c r="B8" s="1" t="s">
        <v>46</v>
      </c>
      <c r="C8" s="1">
        <f>C7-1</f>
        <v>9</v>
      </c>
      <c r="E8" s="20">
        <f ca="1">_xlfn.T.INV(RAND(),C8)</f>
        <v>2.77800419981312</v>
      </c>
    </row>
    <row r="11" spans="2:5" x14ac:dyDescent="0.2">
      <c r="B11" s="7" t="s">
        <v>13</v>
      </c>
      <c r="C11" s="7" t="s">
        <v>21</v>
      </c>
      <c r="D11" s="7" t="s">
        <v>50</v>
      </c>
    </row>
    <row r="12" spans="2:5" x14ac:dyDescent="0.2">
      <c r="B12" s="10">
        <v>-10</v>
      </c>
      <c r="C12" s="29">
        <f>_xlfn.T.DIST(B12,$C$8,0)</f>
        <v>1.4891925516298347E-6</v>
      </c>
      <c r="D12" s="29">
        <f>_xlfn.T.DIST(B12,$C$8,1)</f>
        <v>1.7891187159623681E-6</v>
      </c>
    </row>
    <row r="13" spans="2:5" x14ac:dyDescent="0.2">
      <c r="B13" s="10">
        <f>B12+1</f>
        <v>-9</v>
      </c>
      <c r="C13" s="29">
        <f t="shared" ref="C13:C32" si="0">_xlfn.T.DIST(B13,$C$8,0)</f>
        <v>3.8803490887166832E-6</v>
      </c>
      <c r="D13" s="29">
        <f t="shared" ref="D13:D32" si="1">_xlfn.T.DIST(B13,$C$8,1)</f>
        <v>4.2690256115831389E-6</v>
      </c>
    </row>
    <row r="14" spans="2:5" x14ac:dyDescent="0.2">
      <c r="B14" s="10">
        <f t="shared" ref="B14:B32" si="2">B13+1</f>
        <v>-8</v>
      </c>
      <c r="C14" s="29">
        <f t="shared" si="0"/>
        <v>1.1052716853258806E-5</v>
      </c>
      <c r="D14" s="29">
        <f t="shared" si="1"/>
        <v>1.1067408404700079E-5</v>
      </c>
    </row>
    <row r="15" spans="2:5" x14ac:dyDescent="0.2">
      <c r="B15" s="10">
        <f t="shared" si="2"/>
        <v>-7</v>
      </c>
      <c r="C15" s="29">
        <f t="shared" si="0"/>
        <v>3.4909479799807863E-5</v>
      </c>
      <c r="D15" s="29">
        <f t="shared" si="1"/>
        <v>3.1623694818683463E-5</v>
      </c>
    </row>
    <row r="16" spans="2:5" x14ac:dyDescent="0.2">
      <c r="B16" s="10">
        <f t="shared" si="2"/>
        <v>-6</v>
      </c>
      <c r="C16" s="29">
        <f t="shared" si="0"/>
        <v>1.2417117083893405E-4</v>
      </c>
      <c r="D16" s="29">
        <f t="shared" si="1"/>
        <v>1.0124966103382037E-4</v>
      </c>
    </row>
    <row r="17" spans="2:4" x14ac:dyDescent="0.2">
      <c r="B17" s="10">
        <f t="shared" si="2"/>
        <v>-5</v>
      </c>
      <c r="C17" s="29">
        <f t="shared" si="0"/>
        <v>5.0429975813504361E-4</v>
      </c>
      <c r="D17" s="29">
        <f t="shared" si="1"/>
        <v>3.6948395490162125E-4</v>
      </c>
    </row>
    <row r="18" spans="2:4" x14ac:dyDescent="0.2">
      <c r="B18" s="10">
        <f t="shared" si="2"/>
        <v>-4</v>
      </c>
      <c r="C18" s="29">
        <f t="shared" si="0"/>
        <v>2.3462987093978288E-3</v>
      </c>
      <c r="D18" s="29">
        <f t="shared" si="1"/>
        <v>1.5552141551929274E-3</v>
      </c>
    </row>
    <row r="19" spans="2:4" x14ac:dyDescent="0.2">
      <c r="B19" s="10">
        <f t="shared" si="2"/>
        <v>-3</v>
      </c>
      <c r="C19" s="29">
        <f t="shared" si="0"/>
        <v>1.2126090902239641E-2</v>
      </c>
      <c r="D19" s="29">
        <f t="shared" si="1"/>
        <v>7.4781819552071057E-3</v>
      </c>
    </row>
    <row r="20" spans="2:4" x14ac:dyDescent="0.2">
      <c r="B20" s="10">
        <f t="shared" si="2"/>
        <v>-2</v>
      </c>
      <c r="C20" s="29">
        <f t="shared" si="0"/>
        <v>6.1711568313873859E-2</v>
      </c>
      <c r="D20" s="29">
        <f t="shared" si="1"/>
        <v>3.8276411885350511E-2</v>
      </c>
    </row>
    <row r="21" spans="2:4" x14ac:dyDescent="0.2">
      <c r="B21" s="10">
        <f t="shared" si="2"/>
        <v>-1</v>
      </c>
      <c r="C21" s="29">
        <f t="shared" si="0"/>
        <v>0.2291307333396316</v>
      </c>
      <c r="D21" s="29">
        <f t="shared" si="1"/>
        <v>0.17171819806895683</v>
      </c>
    </row>
    <row r="22" spans="2:4" x14ac:dyDescent="0.2">
      <c r="B22" s="10">
        <f t="shared" si="2"/>
        <v>0</v>
      </c>
      <c r="C22" s="29">
        <f t="shared" si="0"/>
        <v>0.38803490887166864</v>
      </c>
      <c r="D22" s="29">
        <f t="shared" si="1"/>
        <v>0.5</v>
      </c>
    </row>
    <row r="23" spans="2:4" x14ac:dyDescent="0.2">
      <c r="B23" s="10">
        <f t="shared" si="2"/>
        <v>1</v>
      </c>
      <c r="C23" s="29">
        <f t="shared" si="0"/>
        <v>0.2291307333396316</v>
      </c>
      <c r="D23" s="29">
        <f t="shared" si="1"/>
        <v>0.82828180193104317</v>
      </c>
    </row>
    <row r="24" spans="2:4" x14ac:dyDescent="0.2">
      <c r="B24" s="10">
        <f t="shared" si="2"/>
        <v>2</v>
      </c>
      <c r="C24" s="29">
        <f t="shared" si="0"/>
        <v>6.1711568313873859E-2</v>
      </c>
      <c r="D24" s="29">
        <f t="shared" si="1"/>
        <v>0.96172358811464953</v>
      </c>
    </row>
    <row r="25" spans="2:4" x14ac:dyDescent="0.2">
      <c r="B25" s="10">
        <f t="shared" si="2"/>
        <v>3</v>
      </c>
      <c r="C25" s="29">
        <f t="shared" si="0"/>
        <v>1.2126090902239641E-2</v>
      </c>
      <c r="D25" s="29">
        <f t="shared" si="1"/>
        <v>0.99252181804479289</v>
      </c>
    </row>
    <row r="26" spans="2:4" x14ac:dyDescent="0.2">
      <c r="B26" s="10">
        <f t="shared" si="2"/>
        <v>4</v>
      </c>
      <c r="C26" s="29">
        <f t="shared" si="0"/>
        <v>2.3462987093978288E-3</v>
      </c>
      <c r="D26" s="29">
        <f t="shared" si="1"/>
        <v>0.99844478584480711</v>
      </c>
    </row>
    <row r="27" spans="2:4" x14ac:dyDescent="0.2">
      <c r="B27" s="10">
        <f t="shared" si="2"/>
        <v>5</v>
      </c>
      <c r="C27" s="29">
        <f t="shared" si="0"/>
        <v>5.0429975813504361E-4</v>
      </c>
      <c r="D27" s="29">
        <f t="shared" si="1"/>
        <v>0.99963051604509834</v>
      </c>
    </row>
    <row r="28" spans="2:4" x14ac:dyDescent="0.2">
      <c r="B28" s="10">
        <f t="shared" si="2"/>
        <v>6</v>
      </c>
      <c r="C28" s="29">
        <f t="shared" si="0"/>
        <v>1.2417117083893405E-4</v>
      </c>
      <c r="D28" s="29">
        <f t="shared" si="1"/>
        <v>0.99989875033896614</v>
      </c>
    </row>
    <row r="29" spans="2:4" x14ac:dyDescent="0.2">
      <c r="B29" s="10">
        <f t="shared" si="2"/>
        <v>7</v>
      </c>
      <c r="C29" s="29">
        <f t="shared" si="0"/>
        <v>3.4909479799807863E-5</v>
      </c>
      <c r="D29" s="29">
        <f t="shared" si="1"/>
        <v>0.99996837630518132</v>
      </c>
    </row>
    <row r="30" spans="2:4" x14ac:dyDescent="0.2">
      <c r="B30" s="10">
        <f t="shared" si="2"/>
        <v>8</v>
      </c>
      <c r="C30" s="29">
        <f t="shared" si="0"/>
        <v>1.1052716853258806E-5</v>
      </c>
      <c r="D30" s="29">
        <f t="shared" si="1"/>
        <v>0.99998893259159527</v>
      </c>
    </row>
    <row r="31" spans="2:4" x14ac:dyDescent="0.2">
      <c r="B31" s="10">
        <f t="shared" si="2"/>
        <v>9</v>
      </c>
      <c r="C31" s="29">
        <f t="shared" si="0"/>
        <v>3.8803490887166832E-6</v>
      </c>
      <c r="D31" s="29">
        <f t="shared" si="1"/>
        <v>0.99999573097438843</v>
      </c>
    </row>
    <row r="32" spans="2:4" x14ac:dyDescent="0.2">
      <c r="B32" s="10">
        <f t="shared" si="2"/>
        <v>10</v>
      </c>
      <c r="C32" s="29">
        <f t="shared" si="0"/>
        <v>1.4891925516298347E-6</v>
      </c>
      <c r="D32" s="29">
        <f t="shared" si="1"/>
        <v>0.99999821088128404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F58E6-F25A-4864-8B96-D4CB5B7B748F}">
  <dimension ref="B2:W55"/>
  <sheetViews>
    <sheetView showGridLines="0" zoomScaleNormal="100" workbookViewId="0">
      <selection activeCell="O14" sqref="O14"/>
    </sheetView>
  </sheetViews>
  <sheetFormatPr defaultRowHeight="11.25" x14ac:dyDescent="0.2"/>
  <cols>
    <col min="1" max="1" width="2" style="1" customWidth="1"/>
    <col min="2" max="16384" width="9.140625" style="1"/>
  </cols>
  <sheetData>
    <row r="2" spans="2:2" ht="15.75" x14ac:dyDescent="0.25">
      <c r="B2" s="3" t="s">
        <v>48</v>
      </c>
    </row>
    <row r="3" spans="2:2" ht="12" x14ac:dyDescent="0.2">
      <c r="B3" s="5" t="s">
        <v>10</v>
      </c>
    </row>
    <row r="5" spans="2:2" x14ac:dyDescent="0.2">
      <c r="B5" s="6"/>
    </row>
    <row r="28" spans="2:23" x14ac:dyDescent="0.2">
      <c r="B28" s="1" t="s">
        <v>54</v>
      </c>
      <c r="C28" s="9">
        <v>0.5</v>
      </c>
    </row>
    <row r="30" spans="2:23" x14ac:dyDescent="0.2">
      <c r="B30" s="1" t="s">
        <v>13</v>
      </c>
      <c r="C30" s="1" t="s">
        <v>55</v>
      </c>
    </row>
    <row r="31" spans="2:23" x14ac:dyDescent="0.2">
      <c r="C31" s="1">
        <v>-10</v>
      </c>
      <c r="D31" s="1">
        <f>C31+1</f>
        <v>-9</v>
      </c>
      <c r="E31" s="1">
        <f t="shared" ref="E31:W31" si="0">D31+1</f>
        <v>-8</v>
      </c>
      <c r="F31" s="1">
        <f t="shared" si="0"/>
        <v>-7</v>
      </c>
      <c r="G31" s="1">
        <f t="shared" si="0"/>
        <v>-6</v>
      </c>
      <c r="H31" s="1">
        <f t="shared" si="0"/>
        <v>-5</v>
      </c>
      <c r="I31" s="1">
        <f t="shared" si="0"/>
        <v>-4</v>
      </c>
      <c r="J31" s="1">
        <f t="shared" si="0"/>
        <v>-3</v>
      </c>
      <c r="K31" s="1">
        <f t="shared" si="0"/>
        <v>-2</v>
      </c>
      <c r="L31" s="1">
        <f t="shared" si="0"/>
        <v>-1</v>
      </c>
      <c r="M31" s="1">
        <f t="shared" si="0"/>
        <v>0</v>
      </c>
      <c r="N31" s="1">
        <f t="shared" si="0"/>
        <v>1</v>
      </c>
      <c r="O31" s="1">
        <f t="shared" si="0"/>
        <v>2</v>
      </c>
      <c r="P31" s="1">
        <f t="shared" si="0"/>
        <v>3</v>
      </c>
      <c r="Q31" s="1">
        <f t="shared" si="0"/>
        <v>4</v>
      </c>
      <c r="R31" s="1">
        <f t="shared" si="0"/>
        <v>5</v>
      </c>
      <c r="S31" s="1">
        <f t="shared" si="0"/>
        <v>6</v>
      </c>
      <c r="T31" s="1">
        <f t="shared" si="0"/>
        <v>7</v>
      </c>
      <c r="U31" s="1">
        <f t="shared" si="0"/>
        <v>8</v>
      </c>
      <c r="V31" s="1">
        <f t="shared" si="0"/>
        <v>9</v>
      </c>
      <c r="W31" s="1">
        <f t="shared" si="0"/>
        <v>10</v>
      </c>
    </row>
    <row r="32" spans="2:23" x14ac:dyDescent="0.2">
      <c r="B32" s="1">
        <v>-5</v>
      </c>
      <c r="C32" s="12">
        <f>(1/(2*PI()*SQRT(1-$C$28^2)))*EXP(- ($B32^2 - 2*$C$28*$B32*C$31 + C$31^2)/(2*(1 - $C$28^2)))</f>
        <v>3.5445850774096541E-23</v>
      </c>
      <c r="D32" s="12">
        <f>(1/(2*PI()*SQRT(1-$C$28^2)))*EXP(- ($B32^2 - 2*$C$28*$B32*D$31 + D$31^2)/(2*(1 - $C$28^2)))</f>
        <v>4.0084878283520524E-19</v>
      </c>
      <c r="E32" s="12">
        <f>(1/(2*PI()*SQRT(1-$C$28^2)))*EXP(- ($B32^2 - 2*$C$28*$B32*E$31 + E$31^2)/(2*(1 - $C$28^2)))</f>
        <v>1.1949133807885605E-15</v>
      </c>
      <c r="F32" s="12">
        <f>(1/(2*PI()*SQRT(1-$C$28^2)))*EXP(- ($B32^2 - 2*$C$28*$B32*F$31 + F$31^2)/(2*(1 - $C$28^2)))</f>
        <v>9.3892947015125023E-13</v>
      </c>
      <c r="G32" s="12">
        <f>(1/(2*PI()*SQRT(1-$C$28^2)))*EXP(- ($B32^2 - 2*$C$28*$B32*G$31 + G$31^2)/(2*(1 - $C$28^2)))</f>
        <v>1.9447787805401827E-10</v>
      </c>
      <c r="H32" s="12">
        <f>(1/(2*PI()*SQRT(1-$C$28^2)))*EXP(- ($B32^2 - 2*$C$28*$B32*H$31 + H$31^2)/(2*(1 - $C$28^2)))</f>
        <v>1.0618132364120818E-8</v>
      </c>
      <c r="I32" s="12">
        <f>(1/(2*PI()*SQRT(1-$C$28^2)))*EXP(- ($B32^2 - 2*$C$28*$B32*I$31 + I$31^2)/(2*(1 - $C$28^2)))</f>
        <v>1.5281527007162257E-7</v>
      </c>
      <c r="J32" s="12">
        <f>(1/(2*PI()*SQRT(1-$C$28^2)))*EXP(- ($B32^2 - 2*$C$28*$B32*J$31 + J$31^2)/(2*(1 - $C$28^2)))</f>
        <v>5.7973038388805394E-7</v>
      </c>
      <c r="K32" s="12">
        <f>(1/(2*PI()*SQRT(1-$C$28^2)))*EXP(- ($B32^2 - 2*$C$28*$B32*K$31 + K$31^2)/(2*(1 - $C$28^2)))</f>
        <v>5.7973038388805394E-7</v>
      </c>
      <c r="L32" s="12">
        <f>(1/(2*PI()*SQRT(1-$C$28^2)))*EXP(- ($B32^2 - 2*$C$28*$B32*L$31 + L$31^2)/(2*(1 - $C$28^2)))</f>
        <v>1.5281527007162257E-7</v>
      </c>
      <c r="M32" s="12">
        <f>(1/(2*PI()*SQRT(1-$C$28^2)))*EXP(- ($B32^2 - 2*$C$28*$B32*M$31 + M$31^2)/(2*(1 - $C$28^2)))</f>
        <v>1.0618132364120818E-8</v>
      </c>
      <c r="N32" s="12">
        <f>(1/(2*PI()*SQRT(1-$C$28^2)))*EXP(- ($B32^2 - 2*$C$28*$B32*N$31 + N$31^2)/(2*(1 - $C$28^2)))</f>
        <v>1.9447787805401827E-10</v>
      </c>
      <c r="O32" s="12">
        <f>(1/(2*PI()*SQRT(1-$C$28^2)))*EXP(- ($B32^2 - 2*$C$28*$B32*O$31 + O$31^2)/(2*(1 - $C$28^2)))</f>
        <v>9.3892947015125023E-13</v>
      </c>
      <c r="P32" s="12">
        <f>(1/(2*PI()*SQRT(1-$C$28^2)))*EXP(- ($B32^2 - 2*$C$28*$B32*P$31 + P$31^2)/(2*(1 - $C$28^2)))</f>
        <v>1.1949133807885605E-15</v>
      </c>
      <c r="Q32" s="12">
        <f>(1/(2*PI()*SQRT(1-$C$28^2)))*EXP(- ($B32^2 - 2*$C$28*$B32*Q$31 + Q$31^2)/(2*(1 - $C$28^2)))</f>
        <v>4.0084878283520524E-19</v>
      </c>
      <c r="R32" s="12">
        <f>(1/(2*PI()*SQRT(1-$C$28^2)))*EXP(- ($B32^2 - 2*$C$28*$B32*R$31 + R$31^2)/(2*(1 - $C$28^2)))</f>
        <v>3.5445850774096541E-23</v>
      </c>
      <c r="S32" s="12">
        <f>(1/(2*PI()*SQRT(1-$C$28^2)))*EXP(- ($B32^2 - 2*$C$28*$B32*S$31 + S$31^2)/(2*(1 - $C$28^2)))</f>
        <v>8.2621092079087004E-28</v>
      </c>
      <c r="T32" s="12">
        <f>(1/(2*PI()*SQRT(1-$C$28^2)))*EXP(- ($B32^2 - 2*$C$28*$B32*T$31 + T$31^2)/(2*(1 - $C$28^2)))</f>
        <v>5.0764153459779028E-33</v>
      </c>
      <c r="U32" s="12">
        <f>(1/(2*PI()*SQRT(1-$C$28^2)))*EXP(- ($B32^2 - 2*$C$28*$B32*U$31 + U$31^2)/(2*(1 - $C$28^2)))</f>
        <v>8.2217460107923627E-39</v>
      </c>
      <c r="V32" s="12">
        <f>(1/(2*PI()*SQRT(1-$C$28^2)))*EXP(- ($B32^2 - 2*$C$28*$B32*V$31 + V$31^2)/(2*(1 - $C$28^2)))</f>
        <v>3.5100366811102505E-45</v>
      </c>
      <c r="W32" s="12">
        <f>(1/(2*PI()*SQRT(1-$C$28^2)))*EXP(- ($B32^2 - 2*$C$28*$B32*W$31 + W$31^2)/(2*(1 - $C$28^2)))</f>
        <v>3.9500259117975038E-52</v>
      </c>
    </row>
    <row r="33" spans="2:23" x14ac:dyDescent="0.2">
      <c r="B33" s="1">
        <f>B32+0.5</f>
        <v>-4.5</v>
      </c>
      <c r="C33" s="12">
        <f>(1/(2*PI()*SQRT(1-$C$28^2)))*EXP(- ($B33^2 - 2*$C$28*$B33*C$31 + C$31^2)/(2*(1 - $C$28^2)))</f>
        <v>3.0004264903472619E-23</v>
      </c>
      <c r="D33" s="12">
        <f>(1/(2*PI()*SQRT(1-$C$28^2)))*EXP(- ($B33^2 - 2*$C$28*$B33*D$31 + D$31^2)/(2*(1 - $C$28^2)))</f>
        <v>4.7354688358688862E-19</v>
      </c>
      <c r="E33" s="12">
        <f>(1/(2*PI()*SQRT(1-$C$28^2)))*EXP(- ($B33^2 - 2*$C$28*$B33*E$31 + E$31^2)/(2*(1 - $C$28^2)))</f>
        <v>1.9700791075503009E-15</v>
      </c>
      <c r="F33" s="12">
        <f>(1/(2*PI()*SQRT(1-$C$28^2)))*EXP(- ($B33^2 - 2*$C$28*$B33*F$31 + F$31^2)/(2*(1 - $C$28^2)))</f>
        <v>2.1604540740667982E-12</v>
      </c>
      <c r="G33" s="12">
        <f>(1/(2*PI()*SQRT(1-$C$28^2)))*EXP(- ($B33^2 - 2*$C$28*$B33*G$31 + G$31^2)/(2*(1 - $C$28^2)))</f>
        <v>6.2452108108987982E-10</v>
      </c>
      <c r="H33" s="12">
        <f>(1/(2*PI()*SQRT(1-$C$28^2)))*EXP(- ($B33^2 - 2*$C$28*$B33*H$31 + H$31^2)/(2*(1 - $C$28^2)))</f>
        <v>4.7587167763683229E-8</v>
      </c>
      <c r="I33" s="12">
        <f>(1/(2*PI()*SQRT(1-$C$28^2)))*EXP(- ($B33^2 - 2*$C$28*$B33*I$31 + I$31^2)/(2*(1 - $C$28^2)))</f>
        <v>9.5581381518738555E-7</v>
      </c>
      <c r="J33" s="12">
        <f>(1/(2*PI()*SQRT(1-$C$28^2)))*EXP(- ($B33^2 - 2*$C$28*$B33*J$31 + J$31^2)/(2*(1 - $C$28^2)))</f>
        <v>5.0605467346114091E-6</v>
      </c>
      <c r="K33" s="12">
        <f>(1/(2*PI()*SQRT(1-$C$28^2)))*EXP(- ($B33^2 - 2*$C$28*$B33*K$31 + K$31^2)/(2*(1 - $C$28^2)))</f>
        <v>7.062561900552524E-6</v>
      </c>
      <c r="L33" s="12">
        <f>(1/(2*PI()*SQRT(1-$C$28^2)))*EXP(- ($B33^2 - 2*$C$28*$B33*L$31 + L$31^2)/(2*(1 - $C$28^2)))</f>
        <v>2.5981713252139821E-6</v>
      </c>
      <c r="M33" s="12">
        <f>(1/(2*PI()*SQRT(1-$C$28^2)))*EXP(- ($B33^2 - 2*$C$28*$B33*M$31 + M$31^2)/(2*(1 - $C$28^2)))</f>
        <v>2.5194978625486887E-7</v>
      </c>
      <c r="N33" s="12">
        <f>(1/(2*PI()*SQRT(1-$C$28^2)))*EXP(- ($B33^2 - 2*$C$28*$B33*N$31 + N$31^2)/(2*(1 - $C$28^2)))</f>
        <v>6.4402228277262645E-9</v>
      </c>
      <c r="O33" s="12">
        <f>(1/(2*PI()*SQRT(1-$C$28^2)))*EXP(- ($B33^2 - 2*$C$28*$B33*O$31 + O$31^2)/(2*(1 - $C$28^2)))</f>
        <v>4.3393880075519892E-11</v>
      </c>
      <c r="P33" s="12">
        <f>(1/(2*PI()*SQRT(1-$C$28^2)))*EXP(- ($B33^2 - 2*$C$28*$B33*P$31 + P$31^2)/(2*(1 - $C$28^2)))</f>
        <v>7.7072024265303397E-14</v>
      </c>
      <c r="Q33" s="12">
        <f>(1/(2*PI()*SQRT(1-$C$28^2)))*EXP(- ($B33^2 - 2*$C$28*$B33*Q$31 + Q$31^2)/(2*(1 - $C$28^2)))</f>
        <v>3.6083257516131026E-17</v>
      </c>
      <c r="R33" s="12">
        <f>(1/(2*PI()*SQRT(1-$C$28^2)))*EXP(- ($B33^2 - 2*$C$28*$B33*R$31 + R$31^2)/(2*(1 - $C$28^2)))</f>
        <v>4.4530277408749368E-21</v>
      </c>
      <c r="S33" s="12">
        <f>(1/(2*PI()*SQRT(1-$C$28^2)))*EXP(- ($B33^2 - 2*$C$28*$B33*S$31 + S$31^2)/(2*(1 - $C$28^2)))</f>
        <v>1.4485909055563718E-25</v>
      </c>
      <c r="T33" s="12">
        <f>(1/(2*PI()*SQRT(1-$C$28^2)))*EXP(- ($B33^2 - 2*$C$28*$B33*T$31 + T$31^2)/(2*(1 - $C$28^2)))</f>
        <v>1.242157879983074E-30</v>
      </c>
      <c r="U33" s="12">
        <f>(1/(2*PI()*SQRT(1-$C$28^2)))*EXP(- ($B33^2 - 2*$C$28*$B33*U$31 + U$31^2)/(2*(1 - $C$28^2)))</f>
        <v>2.8076859842389853E-36</v>
      </c>
      <c r="V33" s="12">
        <f>(1/(2*PI()*SQRT(1-$C$28^2)))*EXP(- ($B33^2 - 2*$C$28*$B33*V$31 + V$31^2)/(2*(1 - $C$28^2)))</f>
        <v>1.6728652512356923E-42</v>
      </c>
      <c r="W33" s="12">
        <f>(1/(2*PI()*SQRT(1-$C$28^2)))*EXP(- ($B33^2 - 2*$C$28*$B33*W$31 + W$31^2)/(2*(1 - $C$28^2)))</f>
        <v>2.627326685540536E-49</v>
      </c>
    </row>
    <row r="34" spans="2:23" x14ac:dyDescent="0.2">
      <c r="B34" s="1">
        <f t="shared" ref="B34:B52" si="1">B33+0.5</f>
        <v>-4</v>
      </c>
      <c r="C34" s="12">
        <f>(1/(2*PI()*SQRT(1-$C$28^2)))*EXP(- ($B34^2 - 2*$C$28*$B34*C$31 + C$31^2)/(2*(1 - $C$28^2)))</f>
        <v>1.8198506586095861E-23</v>
      </c>
      <c r="D34" s="12">
        <f>(1/(2*PI()*SQRT(1-$C$28^2)))*EXP(- ($B34^2 - 2*$C$28*$B34*D$31 + D$31^2)/(2*(1 - $C$28^2)))</f>
        <v>4.0084878283520524E-19</v>
      </c>
      <c r="E34" s="12">
        <f>(1/(2*PI()*SQRT(1-$C$28^2)))*EXP(- ($B34^2 - 2*$C$28*$B34*E$31 + E$31^2)/(2*(1 - $C$28^2)))</f>
        <v>2.3273734678736017E-15</v>
      </c>
      <c r="F34" s="12">
        <f>(1/(2*PI()*SQRT(1-$C$28^2)))*EXP(- ($B34^2 - 2*$C$28*$B34*F$31 + F$31^2)/(2*(1 - $C$28^2)))</f>
        <v>3.5619865862846801E-12</v>
      </c>
      <c r="G34" s="12">
        <f>(1/(2*PI()*SQRT(1-$C$28^2)))*EXP(- ($B34^2 - 2*$C$28*$B34*G$31 + G$31^2)/(2*(1 - $C$28^2)))</f>
        <v>1.4370079509421349E-9</v>
      </c>
      <c r="H34" s="12">
        <f>(1/(2*PI()*SQRT(1-$C$28^2)))*EXP(- ($B34^2 - 2*$C$28*$B34*H$31 + H$31^2)/(2*(1 - $C$28^2)))</f>
        <v>1.5281527007162257E-7</v>
      </c>
      <c r="I34" s="12">
        <f>(1/(2*PI()*SQRT(1-$C$28^2)))*EXP(- ($B34^2 - 2*$C$28*$B34*I$31 + I$31^2)/(2*(1 - $C$28^2)))</f>
        <v>4.2836603288034322E-6</v>
      </c>
      <c r="J34" s="12">
        <f>(1/(2*PI()*SQRT(1-$C$28^2)))*EXP(- ($B34^2 - 2*$C$28*$B34*J$31 + J$31^2)/(2*(1 - $C$28^2)))</f>
        <v>3.1652206478292276E-5</v>
      </c>
      <c r="K34" s="12">
        <f>(1/(2*PI()*SQRT(1-$C$28^2)))*EXP(- ($B34^2 - 2*$C$28*$B34*K$31 + K$31^2)/(2*(1 - $C$28^2)))</f>
        <v>6.1650080032261167E-5</v>
      </c>
      <c r="L34" s="12">
        <f>(1/(2*PI()*SQRT(1-$C$28^2)))*EXP(- ($B34^2 - 2*$C$28*$B34*L$31 + L$31^2)/(2*(1 - $C$28^2)))</f>
        <v>3.1652206478292276E-5</v>
      </c>
      <c r="M34" s="12">
        <f>(1/(2*PI()*SQRT(1-$C$28^2)))*EXP(- ($B34^2 - 2*$C$28*$B34*M$31 + M$31^2)/(2*(1 - $C$28^2)))</f>
        <v>4.2836603288034322E-6</v>
      </c>
      <c r="N34" s="12">
        <f>(1/(2*PI()*SQRT(1-$C$28^2)))*EXP(- ($B34^2 - 2*$C$28*$B34*N$31 + N$31^2)/(2*(1 - $C$28^2)))</f>
        <v>1.5281527007162257E-7</v>
      </c>
      <c r="O34" s="12">
        <f>(1/(2*PI()*SQRT(1-$C$28^2)))*EXP(- ($B34^2 - 2*$C$28*$B34*O$31 + O$31^2)/(2*(1 - $C$28^2)))</f>
        <v>1.4370079509421349E-9</v>
      </c>
      <c r="P34" s="12">
        <f>(1/(2*PI()*SQRT(1-$C$28^2)))*EXP(- ($B34^2 - 2*$C$28*$B34*P$31 + P$31^2)/(2*(1 - $C$28^2)))</f>
        <v>3.5619865862846801E-12</v>
      </c>
      <c r="Q34" s="12">
        <f>(1/(2*PI()*SQRT(1-$C$28^2)))*EXP(- ($B34^2 - 2*$C$28*$B34*Q$31 + Q$31^2)/(2*(1 - $C$28^2)))</f>
        <v>2.3273734678736017E-15</v>
      </c>
      <c r="R34" s="12">
        <f>(1/(2*PI()*SQRT(1-$C$28^2)))*EXP(- ($B34^2 - 2*$C$28*$B34*R$31 + R$31^2)/(2*(1 - $C$28^2)))</f>
        <v>4.0084878283520524E-19</v>
      </c>
      <c r="S34" s="12">
        <f>(1/(2*PI()*SQRT(1-$C$28^2)))*EXP(- ($B34^2 - 2*$C$28*$B34*S$31 + S$31^2)/(2*(1 - $C$28^2)))</f>
        <v>1.8198506586095861E-23</v>
      </c>
      <c r="T34" s="12">
        <f>(1/(2*PI()*SQRT(1-$C$28^2)))*EXP(- ($B34^2 - 2*$C$28*$B34*T$31 + T$31^2)/(2*(1 - $C$28^2)))</f>
        <v>2.1778683420043228E-28</v>
      </c>
      <c r="U34" s="12">
        <f>(1/(2*PI()*SQRT(1-$C$28^2)))*EXP(- ($B34^2 - 2*$C$28*$B34*U$31 + U$31^2)/(2*(1 - $C$28^2)))</f>
        <v>6.8701810867460669E-34</v>
      </c>
      <c r="V34" s="12">
        <f>(1/(2*PI()*SQRT(1-$C$28^2)))*EXP(- ($B34^2 - 2*$C$28*$B34*V$31 + V$31^2)/(2*(1 - $C$28^2)))</f>
        <v>5.7127528790715149E-40</v>
      </c>
      <c r="W34" s="12">
        <f>(1/(2*PI()*SQRT(1-$C$28^2)))*EXP(- ($B34^2 - 2*$C$28*$B34*W$31 + W$31^2)/(2*(1 - $C$28^2)))</f>
        <v>1.2521702521053954E-46</v>
      </c>
    </row>
    <row r="35" spans="2:23" x14ac:dyDescent="0.2">
      <c r="B35" s="1">
        <f t="shared" si="1"/>
        <v>-3.5</v>
      </c>
      <c r="C35" s="12">
        <f>(1/(2*PI()*SQRT(1-$C$28^2)))*EXP(- ($B35^2 - 2*$C$28*$B35*C$31 + C$31^2)/(2*(1 - $C$28^2)))</f>
        <v>7.9090383598215074E-24</v>
      </c>
      <c r="D35" s="12">
        <f>(1/(2*PI()*SQRT(1-$C$28^2)))*EXP(- ($B35^2 - 2*$C$28*$B35*D$31 + D$31^2)/(2*(1 - $C$28^2)))</f>
        <v>2.4312707669804319E-19</v>
      </c>
      <c r="E35" s="12">
        <f>(1/(2*PI()*SQRT(1-$C$28^2)))*EXP(- ($B35^2 - 2*$C$28*$B35*E$31 + E$31^2)/(2*(1 - $C$28^2)))</f>
        <v>1.9700791075503009E-15</v>
      </c>
      <c r="F35" s="12">
        <f>(1/(2*PI()*SQRT(1-$C$28^2)))*EXP(- ($B35^2 - 2*$C$28*$B35*F$31 + F$31^2)/(2*(1 - $C$28^2)))</f>
        <v>4.2079899441951677E-12</v>
      </c>
      <c r="G35" s="12">
        <f>(1/(2*PI()*SQRT(1-$C$28^2)))*EXP(- ($B35^2 - 2*$C$28*$B35*G$31 + G$31^2)/(2*(1 - $C$28^2)))</f>
        <v>2.3692255748835039E-9</v>
      </c>
      <c r="H35" s="12">
        <f>(1/(2*PI()*SQRT(1-$C$28^2)))*EXP(- ($B35^2 - 2*$C$28*$B35*H$31 + H$31^2)/(2*(1 - $C$28^2)))</f>
        <v>3.5162425219507956E-7</v>
      </c>
      <c r="I35" s="12">
        <f>(1/(2*PI()*SQRT(1-$C$28^2)))*EXP(- ($B35^2 - 2*$C$28*$B35*I$31 + I$31^2)/(2*(1 - $C$28^2)))</f>
        <v>1.3755992230761953E-5</v>
      </c>
      <c r="J35" s="12">
        <f>(1/(2*PI()*SQRT(1-$C$28^2)))*EXP(- ($B35^2 - 2*$C$28*$B35*J$31 + J$31^2)/(2*(1 - $C$28^2)))</f>
        <v>1.4185534782584606E-4</v>
      </c>
      <c r="K35" s="12">
        <f>(1/(2*PI()*SQRT(1-$C$28^2)))*EXP(- ($B35^2 - 2*$C$28*$B35*K$31 + K$31^2)/(2*(1 - $C$28^2)))</f>
        <v>3.8560281426473466E-4</v>
      </c>
      <c r="L35" s="12">
        <f>(1/(2*PI()*SQRT(1-$C$28^2)))*EXP(- ($B35^2 - 2*$C$28*$B35*L$31 + L$31^2)/(2*(1 - $C$28^2)))</f>
        <v>2.7629648986605184E-4</v>
      </c>
      <c r="M35" s="12">
        <f>(1/(2*PI()*SQRT(1-$C$28^2)))*EXP(- ($B35^2 - 2*$C$28*$B35*M$31 + M$31^2)/(2*(1 - $C$28^2)))</f>
        <v>5.2185666085352872E-5</v>
      </c>
      <c r="N35" s="12">
        <f>(1/(2*PI()*SQRT(1-$C$28^2)))*EXP(- ($B35^2 - 2*$C$28*$B35*N$31 + N$31^2)/(2*(1 - $C$28^2)))</f>
        <v>2.5981713252139821E-6</v>
      </c>
      <c r="O35" s="12">
        <f>(1/(2*PI()*SQRT(1-$C$28^2)))*EXP(- ($B35^2 - 2*$C$28*$B35*O$31 + O$31^2)/(2*(1 - $C$28^2)))</f>
        <v>3.4097695684206703E-8</v>
      </c>
      <c r="P35" s="12">
        <f>(1/(2*PI()*SQRT(1-$C$28^2)))*EXP(- ($B35^2 - 2*$C$28*$B35*P$31 + P$31^2)/(2*(1 - $C$28^2)))</f>
        <v>1.1795679567561676E-10</v>
      </c>
      <c r="Q35" s="12">
        <f>(1/(2*PI()*SQRT(1-$C$28^2)))*EXP(- ($B35^2 - 2*$C$28*$B35*Q$31 + Q$31^2)/(2*(1 - $C$28^2)))</f>
        <v>1.0756267469119388E-13</v>
      </c>
      <c r="R35" s="12">
        <f>(1/(2*PI()*SQRT(1-$C$28^2)))*EXP(- ($B35^2 - 2*$C$28*$B35*R$31 + R$31^2)/(2*(1 - $C$28^2)))</f>
        <v>2.5854783797804831E-17</v>
      </c>
      <c r="S35" s="12">
        <f>(1/(2*PI()*SQRT(1-$C$28^2)))*EXP(- ($B35^2 - 2*$C$28*$B35*S$31 + S$31^2)/(2*(1 - $C$28^2)))</f>
        <v>1.6381773568340022E-21</v>
      </c>
      <c r="T35" s="12">
        <f>(1/(2*PI()*SQRT(1-$C$28^2)))*EXP(- ($B35^2 - 2*$C$28*$B35*T$31 + T$31^2)/(2*(1 - $C$28^2)))</f>
        <v>2.7360348055197001E-26</v>
      </c>
      <c r="U35" s="12">
        <f>(1/(2*PI()*SQRT(1-$C$28^2)))*EXP(- ($B35^2 - 2*$C$28*$B35*U$31 + U$31^2)/(2*(1 - $C$28^2)))</f>
        <v>1.2045449402023673E-31</v>
      </c>
      <c r="V35" s="12">
        <f>(1/(2*PI()*SQRT(1-$C$28^2)))*EXP(- ($B35^2 - 2*$C$28*$B35*V$31 + V$31^2)/(2*(1 - $C$28^2)))</f>
        <v>1.3978645405279973E-37</v>
      </c>
      <c r="W35" s="12">
        <f>(1/(2*PI()*SQRT(1-$C$28^2)))*EXP(- ($B35^2 - 2*$C$28*$B35*W$31 + W$31^2)/(2*(1 - $C$28^2)))</f>
        <v>4.2761000669473286E-44</v>
      </c>
    </row>
    <row r="36" spans="2:23" x14ac:dyDescent="0.2">
      <c r="B36" s="1">
        <f t="shared" si="1"/>
        <v>-3</v>
      </c>
      <c r="C36" s="12">
        <f>(1/(2*PI()*SQRT(1-$C$28^2)))*EXP(- ($B36^2 - 2*$C$28*$B36*C$31 + C$31^2)/(2*(1 - $C$28^2)))</f>
        <v>2.4629000433126448E-24</v>
      </c>
      <c r="D36" s="12">
        <f>(1/(2*PI()*SQRT(1-$C$28^2)))*EXP(- ($B36^2 - 2*$C$28*$B36*D$31 + D$31^2)/(2*(1 - $C$28^2)))</f>
        <v>1.0566259197253231E-19</v>
      </c>
      <c r="E36" s="12">
        <f>(1/(2*PI()*SQRT(1-$C$28^2)))*EXP(- ($B36^2 - 2*$C$28*$B36*E$31 + E$31^2)/(2*(1 - $C$28^2)))</f>
        <v>1.1949133807885605E-15</v>
      </c>
      <c r="F36" s="12">
        <f>(1/(2*PI()*SQRT(1-$C$28^2)))*EXP(- ($B36^2 - 2*$C$28*$B36*F$31 + F$31^2)/(2*(1 - $C$28^2)))</f>
        <v>3.5619865862846801E-12</v>
      </c>
      <c r="G36" s="12">
        <f>(1/(2*PI()*SQRT(1-$C$28^2)))*EXP(- ($B36^2 - 2*$C$28*$B36*G$31 + G$31^2)/(2*(1 - $C$28^2)))</f>
        <v>2.798909303316227E-9</v>
      </c>
      <c r="H36" s="12">
        <f>(1/(2*PI()*SQRT(1-$C$28^2)))*EXP(- ($B36^2 - 2*$C$28*$B36*H$31 + H$31^2)/(2*(1 - $C$28^2)))</f>
        <v>5.7973038388805394E-7</v>
      </c>
      <c r="I36" s="12">
        <f>(1/(2*PI()*SQRT(1-$C$28^2)))*EXP(- ($B36^2 - 2*$C$28*$B36*I$31 + I$31^2)/(2*(1 - $C$28^2)))</f>
        <v>3.1652206478292276E-5</v>
      </c>
      <c r="J36" s="12">
        <f>(1/(2*PI()*SQRT(1-$C$28^2)))*EXP(- ($B36^2 - 2*$C$28*$B36*J$31 + J$31^2)/(2*(1 - $C$28^2)))</f>
        <v>4.5553589986194209E-4</v>
      </c>
      <c r="K36" s="12">
        <f>(1/(2*PI()*SQRT(1-$C$28^2)))*EXP(- ($B36^2 - 2*$C$28*$B36*K$31 + K$31^2)/(2*(1 - $C$28^2)))</f>
        <v>1.7281519181818604E-3</v>
      </c>
      <c r="L36" s="12">
        <f>(1/(2*PI()*SQRT(1-$C$28^2)))*EXP(- ($B36^2 - 2*$C$28*$B36*L$31 + L$31^2)/(2*(1 - $C$28^2)))</f>
        <v>1.7281519181818604E-3</v>
      </c>
      <c r="M36" s="12">
        <f>(1/(2*PI()*SQRT(1-$C$28^2)))*EXP(- ($B36^2 - 2*$C$28*$B36*M$31 + M$31^2)/(2*(1 - $C$28^2)))</f>
        <v>4.5553589986194209E-4</v>
      </c>
      <c r="N36" s="12">
        <f>(1/(2*PI()*SQRT(1-$C$28^2)))*EXP(- ($B36^2 - 2*$C$28*$B36*N$31 + N$31^2)/(2*(1 - $C$28^2)))</f>
        <v>3.1652206478292276E-5</v>
      </c>
      <c r="O36" s="12">
        <f>(1/(2*PI()*SQRT(1-$C$28^2)))*EXP(- ($B36^2 - 2*$C$28*$B36*O$31 + O$31^2)/(2*(1 - $C$28^2)))</f>
        <v>5.7973038388805394E-7</v>
      </c>
      <c r="P36" s="12">
        <f>(1/(2*PI()*SQRT(1-$C$28^2)))*EXP(- ($B36^2 - 2*$C$28*$B36*P$31 + P$31^2)/(2*(1 - $C$28^2)))</f>
        <v>2.798909303316227E-9</v>
      </c>
      <c r="Q36" s="12">
        <f>(1/(2*PI()*SQRT(1-$C$28^2)))*EXP(- ($B36^2 - 2*$C$28*$B36*Q$31 + Q$31^2)/(2*(1 - $C$28^2)))</f>
        <v>3.5619865862846801E-12</v>
      </c>
      <c r="R36" s="12">
        <f>(1/(2*PI()*SQRT(1-$C$28^2)))*EXP(- ($B36^2 - 2*$C$28*$B36*R$31 + R$31^2)/(2*(1 - $C$28^2)))</f>
        <v>1.1949133807885605E-15</v>
      </c>
      <c r="S36" s="12">
        <f>(1/(2*PI()*SQRT(1-$C$28^2)))*EXP(- ($B36^2 - 2*$C$28*$B36*S$31 + S$31^2)/(2*(1 - $C$28^2)))</f>
        <v>1.0566259197253231E-19</v>
      </c>
      <c r="T36" s="12">
        <f>(1/(2*PI()*SQRT(1-$C$28^2)))*EXP(- ($B36^2 - 2*$C$28*$B36*T$31 + T$31^2)/(2*(1 - $C$28^2)))</f>
        <v>2.4629000433126448E-24</v>
      </c>
      <c r="U36" s="12">
        <f>(1/(2*PI()*SQRT(1-$C$28^2)))*EXP(- ($B36^2 - 2*$C$28*$B36*U$31 + U$31^2)/(2*(1 - $C$28^2)))</f>
        <v>1.5132580871134029E-29</v>
      </c>
      <c r="V36" s="12">
        <f>(1/(2*PI()*SQRT(1-$C$28^2)))*EXP(- ($B36^2 - 2*$C$28*$B36*V$31 + V$31^2)/(2*(1 - $C$28^2)))</f>
        <v>2.450867943829996E-35</v>
      </c>
      <c r="W36" s="12">
        <f>(1/(2*PI()*SQRT(1-$C$28^2)))*EXP(- ($B36^2 - 2*$C$28*$B36*W$31 + W$31^2)/(2*(1 - $C$28^2)))</f>
        <v>1.0463271879365039E-41</v>
      </c>
    </row>
    <row r="37" spans="2:23" x14ac:dyDescent="0.2">
      <c r="B37" s="1">
        <f t="shared" si="1"/>
        <v>-2.5</v>
      </c>
      <c r="C37" s="12">
        <f>(1/(2*PI()*SQRT(1-$C$28^2)))*EXP(- ($B37^2 - 2*$C$28*$B37*C$31 + C$31^2)/(2*(1 - $C$28^2)))</f>
        <v>5.4954728109392527E-25</v>
      </c>
      <c r="D37" s="12">
        <f>(1/(2*PI()*SQRT(1-$C$28^2)))*EXP(- ($B37^2 - 2*$C$28*$B37*D$31 + D$31^2)/(2*(1 - $C$28^2)))</f>
        <v>3.2903671787419333E-20</v>
      </c>
      <c r="E37" s="12">
        <f>(1/(2*PI()*SQRT(1-$C$28^2)))*EXP(- ($B37^2 - 2*$C$28*$B37*E$31 + E$31^2)/(2*(1 - $C$28^2)))</f>
        <v>5.1930721461184322E-16</v>
      </c>
      <c r="F37" s="12">
        <f>(1/(2*PI()*SQRT(1-$C$28^2)))*EXP(- ($B37^2 - 2*$C$28*$B37*F$31 + F$31^2)/(2*(1 - $C$28^2)))</f>
        <v>2.1604540740667982E-12</v>
      </c>
      <c r="G37" s="12">
        <f>(1/(2*PI()*SQRT(1-$C$28^2)))*EXP(- ($B37^2 - 2*$C$28*$B37*G$31 + G$31^2)/(2*(1 - $C$28^2)))</f>
        <v>2.3692255748835039E-9</v>
      </c>
      <c r="H37" s="12">
        <f>(1/(2*PI()*SQRT(1-$C$28^2)))*EXP(- ($B37^2 - 2*$C$28*$B37*H$31 + H$31^2)/(2*(1 - $C$28^2)))</f>
        <v>6.8487052566075051E-7</v>
      </c>
      <c r="I37" s="12">
        <f>(1/(2*PI()*SQRT(1-$C$28^2)))*EXP(- ($B37^2 - 2*$C$28*$B37*I$31 + I$31^2)/(2*(1 - $C$28^2)))</f>
        <v>5.2185666085352872E-5</v>
      </c>
      <c r="J37" s="12">
        <f>(1/(2*PI()*SQRT(1-$C$28^2)))*EXP(- ($B37^2 - 2*$C$28*$B37*J$31 + J$31^2)/(2*(1 - $C$28^2)))</f>
        <v>1.0481771230184966E-3</v>
      </c>
      <c r="K37" s="12">
        <f>(1/(2*PI()*SQRT(1-$C$28^2)))*EXP(- ($B37^2 - 2*$C$28*$B37*K$31 + K$31^2)/(2*(1 - $C$28^2)))</f>
        <v>5.5495633489517316E-3</v>
      </c>
      <c r="L37" s="12">
        <f>(1/(2*PI()*SQRT(1-$C$28^2)))*EXP(- ($B37^2 - 2*$C$28*$B37*L$31 + L$31^2)/(2*(1 - $C$28^2)))</f>
        <v>7.745039563599408E-3</v>
      </c>
      <c r="M37" s="12">
        <f>(1/(2*PI()*SQRT(1-$C$28^2)))*EXP(- ($B37^2 - 2*$C$28*$B37*M$31 + M$31^2)/(2*(1 - $C$28^2)))</f>
        <v>2.8492408265076603E-3</v>
      </c>
      <c r="N37" s="12">
        <f>(1/(2*PI()*SQRT(1-$C$28^2)))*EXP(- ($B37^2 - 2*$C$28*$B37*N$31 + N$31^2)/(2*(1 - $C$28^2)))</f>
        <v>2.7629648986605184E-4</v>
      </c>
      <c r="O37" s="12">
        <f>(1/(2*PI()*SQRT(1-$C$28^2)))*EXP(- ($B37^2 - 2*$C$28*$B37*O$31 + O$31^2)/(2*(1 - $C$28^2)))</f>
        <v>7.062561900552524E-6</v>
      </c>
      <c r="P37" s="12">
        <f>(1/(2*PI()*SQRT(1-$C$28^2)))*EXP(- ($B37^2 - 2*$C$28*$B37*P$31 + P$31^2)/(2*(1 - $C$28^2)))</f>
        <v>4.7587167763683229E-8</v>
      </c>
      <c r="Q37" s="12">
        <f>(1/(2*PI()*SQRT(1-$C$28^2)))*EXP(- ($B37^2 - 2*$C$28*$B37*Q$31 + Q$31^2)/(2*(1 - $C$28^2)))</f>
        <v>8.4519737396534455E-11</v>
      </c>
      <c r="R37" s="12">
        <f>(1/(2*PI()*SQRT(1-$C$28^2)))*EXP(- ($B37^2 - 2*$C$28*$B37*R$31 + R$31^2)/(2*(1 - $C$28^2)))</f>
        <v>3.9570096656302041E-14</v>
      </c>
      <c r="S37" s="12">
        <f>(1/(2*PI()*SQRT(1-$C$28^2)))*EXP(- ($B37^2 - 2*$C$28*$B37*S$31 + S$31^2)/(2*(1 - $C$28^2)))</f>
        <v>4.8833378760452259E-18</v>
      </c>
      <c r="T37" s="12">
        <f>(1/(2*PI()*SQRT(1-$C$28^2)))*EXP(- ($B37^2 - 2*$C$28*$B37*T$31 + T$31^2)/(2*(1 - $C$28^2)))</f>
        <v>1.5885728200310253E-22</v>
      </c>
      <c r="U37" s="12">
        <f>(1/(2*PI()*SQRT(1-$C$28^2)))*EXP(- ($B37^2 - 2*$C$28*$B37*U$31 + U$31^2)/(2*(1 - $C$28^2)))</f>
        <v>1.3621915191926464E-27</v>
      </c>
      <c r="V37" s="12">
        <f>(1/(2*PI()*SQRT(1-$C$28^2)))*EXP(- ($B37^2 - 2*$C$28*$B37*V$31 + V$31^2)/(2*(1 - $C$28^2)))</f>
        <v>3.0790015487713138E-33</v>
      </c>
      <c r="W37" s="12">
        <f>(1/(2*PI()*SQRT(1-$C$28^2)))*EXP(- ($B37^2 - 2*$C$28*$B37*W$31 + W$31^2)/(2*(1 - $C$28^2)))</f>
        <v>1.8345195040878139E-39</v>
      </c>
    </row>
    <row r="38" spans="2:23" x14ac:dyDescent="0.2">
      <c r="B38" s="1">
        <f t="shared" si="1"/>
        <v>-2</v>
      </c>
      <c r="C38" s="12">
        <f>(1/(2*PI()*SQRT(1-$C$28^2)))*EXP(- ($B38^2 - 2*$C$28*$B38*C$31 + C$31^2)/(2*(1 - $C$28^2)))</f>
        <v>8.7861479760082725E-26</v>
      </c>
      <c r="D38" s="12">
        <f>(1/(2*PI()*SQRT(1-$C$28^2)))*EXP(- ($B38^2 - 2*$C$28*$B38*D$31 + D$31^2)/(2*(1 - $C$28^2)))</f>
        <v>7.3418015553982471E-21</v>
      </c>
      <c r="E38" s="12">
        <f>(1/(2*PI()*SQRT(1-$C$28^2)))*EXP(- ($B38^2 - 2*$C$28*$B38*E$31 + E$31^2)/(2*(1 - $C$28^2)))</f>
        <v>1.6171394083223825E-16</v>
      </c>
      <c r="F38" s="12">
        <f>(1/(2*PI()*SQRT(1-$C$28^2)))*EXP(- ($B38^2 - 2*$C$28*$B38*F$31 + F$31^2)/(2*(1 - $C$28^2)))</f>
        <v>9.3892947015125023E-13</v>
      </c>
      <c r="G38" s="12">
        <f>(1/(2*PI()*SQRT(1-$C$28^2)))*EXP(- ($B38^2 - 2*$C$28*$B38*G$31 + G$31^2)/(2*(1 - $C$28^2)))</f>
        <v>1.4370079509421349E-9</v>
      </c>
      <c r="H38" s="12">
        <f>(1/(2*PI()*SQRT(1-$C$28^2)))*EXP(- ($B38^2 - 2*$C$28*$B38*H$31 + H$31^2)/(2*(1 - $C$28^2)))</f>
        <v>5.7973038388805394E-7</v>
      </c>
      <c r="I38" s="12">
        <f>(1/(2*PI()*SQRT(1-$C$28^2)))*EXP(- ($B38^2 - 2*$C$28*$B38*I$31 + I$31^2)/(2*(1 - $C$28^2)))</f>
        <v>6.1650080032261167E-5</v>
      </c>
      <c r="J38" s="12">
        <f>(1/(2*PI()*SQRT(1-$C$28^2)))*EXP(- ($B38^2 - 2*$C$28*$B38*J$31 + J$31^2)/(2*(1 - $C$28^2)))</f>
        <v>1.7281519181818604E-3</v>
      </c>
      <c r="K38" s="12">
        <f>(1/(2*PI()*SQRT(1-$C$28^2)))*EXP(- ($B38^2 - 2*$C$28*$B38*K$31 + K$31^2)/(2*(1 - $C$28^2)))</f>
        <v>1.2769411470920382E-2</v>
      </c>
      <c r="L38" s="12">
        <f>(1/(2*PI()*SQRT(1-$C$28^2)))*EXP(- ($B38^2 - 2*$C$28*$B38*L$31 + L$31^2)/(2*(1 - $C$28^2)))</f>
        <v>2.4871417406145686E-2</v>
      </c>
      <c r="M38" s="12">
        <f>(1/(2*PI()*SQRT(1-$C$28^2)))*EXP(- ($B38^2 - 2*$C$28*$B38*M$31 + M$31^2)/(2*(1 - $C$28^2)))</f>
        <v>1.2769411470920382E-2</v>
      </c>
      <c r="N38" s="12">
        <f>(1/(2*PI()*SQRT(1-$C$28^2)))*EXP(- ($B38^2 - 2*$C$28*$B38*N$31 + N$31^2)/(2*(1 - $C$28^2)))</f>
        <v>1.7281519181818604E-3</v>
      </c>
      <c r="O38" s="12">
        <f>(1/(2*PI()*SQRT(1-$C$28^2)))*EXP(- ($B38^2 - 2*$C$28*$B38*O$31 + O$31^2)/(2*(1 - $C$28^2)))</f>
        <v>6.1650080032261167E-5</v>
      </c>
      <c r="P38" s="12">
        <f>(1/(2*PI()*SQRT(1-$C$28^2)))*EXP(- ($B38^2 - 2*$C$28*$B38*P$31 + P$31^2)/(2*(1 - $C$28^2)))</f>
        <v>5.7973038388805394E-7</v>
      </c>
      <c r="Q38" s="12">
        <f>(1/(2*PI()*SQRT(1-$C$28^2)))*EXP(- ($B38^2 - 2*$C$28*$B38*Q$31 + Q$31^2)/(2*(1 - $C$28^2)))</f>
        <v>1.4370079509421349E-9</v>
      </c>
      <c r="R38" s="12">
        <f>(1/(2*PI()*SQRT(1-$C$28^2)))*EXP(- ($B38^2 - 2*$C$28*$B38*R$31 + R$31^2)/(2*(1 - $C$28^2)))</f>
        <v>9.3892947015125023E-13</v>
      </c>
      <c r="S38" s="12">
        <f>(1/(2*PI()*SQRT(1-$C$28^2)))*EXP(- ($B38^2 - 2*$C$28*$B38*S$31 + S$31^2)/(2*(1 - $C$28^2)))</f>
        <v>1.6171394083223825E-16</v>
      </c>
      <c r="T38" s="12">
        <f>(1/(2*PI()*SQRT(1-$C$28^2)))*EXP(- ($B38^2 - 2*$C$28*$B38*T$31 + T$31^2)/(2*(1 - $C$28^2)))</f>
        <v>7.3418015553982471E-21</v>
      </c>
      <c r="U38" s="12">
        <f>(1/(2*PI()*SQRT(1-$C$28^2)))*EXP(- ($B38^2 - 2*$C$28*$B38*U$31 + U$31^2)/(2*(1 - $C$28^2)))</f>
        <v>8.7861479760082725E-26</v>
      </c>
      <c r="V38" s="12">
        <f>(1/(2*PI()*SQRT(1-$C$28^2)))*EXP(- ($B38^2 - 2*$C$28*$B38*V$31 + V$31^2)/(2*(1 - $C$28^2)))</f>
        <v>2.7716288669025738E-31</v>
      </c>
      <c r="W38" s="12">
        <f>(1/(2*PI()*SQRT(1-$C$28^2)))*EXP(- ($B38^2 - 2*$C$28*$B38*W$31 + W$31^2)/(2*(1 - $C$28^2)))</f>
        <v>2.3046890015259702E-37</v>
      </c>
    </row>
    <row r="39" spans="2:23" x14ac:dyDescent="0.2">
      <c r="B39" s="1">
        <f t="shared" si="1"/>
        <v>-1.5</v>
      </c>
      <c r="C39" s="12">
        <f>(1/(2*PI()*SQRT(1-$C$28^2)))*EXP(- ($B39^2 - 2*$C$28*$B39*C$31 + C$31^2)/(2*(1 - $C$28^2)))</f>
        <v>1.0065309552802031E-26</v>
      </c>
      <c r="D39" s="12">
        <f>(1/(2*PI()*SQRT(1-$C$28^2)))*EXP(- ($B39^2 - 2*$C$28*$B39*D$31 + D$31^2)/(2*(1 - $C$28^2)))</f>
        <v>1.1738053684445709E-21</v>
      </c>
      <c r="E39" s="12">
        <f>(1/(2*PI()*SQRT(1-$C$28^2)))*EXP(- ($B39^2 - 2*$C$28*$B39*E$31 + E$31^2)/(2*(1 - $C$28^2)))</f>
        <v>3.6083257516131026E-17</v>
      </c>
      <c r="F39" s="12">
        <f>(1/(2*PI()*SQRT(1-$C$28^2)))*EXP(- ($B39^2 - 2*$C$28*$B39*F$31 + F$31^2)/(2*(1 - $C$28^2)))</f>
        <v>2.9238566403352394E-13</v>
      </c>
      <c r="G39" s="12">
        <f>(1/(2*PI()*SQRT(1-$C$28^2)))*EXP(- ($B39^2 - 2*$C$28*$B39*G$31 + G$31^2)/(2*(1 - $C$28^2)))</f>
        <v>6.2452108108987982E-10</v>
      </c>
      <c r="H39" s="12">
        <f>(1/(2*PI()*SQRT(1-$C$28^2)))*EXP(- ($B39^2 - 2*$C$28*$B39*H$31 + H$31^2)/(2*(1 - $C$28^2)))</f>
        <v>3.5162425219507956E-7</v>
      </c>
      <c r="I39" s="12">
        <f>(1/(2*PI()*SQRT(1-$C$28^2)))*EXP(- ($B39^2 - 2*$C$28*$B39*I$31 + I$31^2)/(2*(1 - $C$28^2)))</f>
        <v>5.2185666085352872E-5</v>
      </c>
      <c r="J39" s="12">
        <f>(1/(2*PI()*SQRT(1-$C$28^2)))*EXP(- ($B39^2 - 2*$C$28*$B39*J$31 + J$31^2)/(2*(1 - $C$28^2)))</f>
        <v>2.0415702635578812E-3</v>
      </c>
      <c r="K39" s="12">
        <f>(1/(2*PI()*SQRT(1-$C$28^2)))*EXP(- ($B39^2 - 2*$C$28*$B39*K$31 + K$31^2)/(2*(1 - $C$28^2)))</f>
        <v>2.1053200306428644E-2</v>
      </c>
      <c r="L39" s="12">
        <f>(1/(2*PI()*SQRT(1-$C$28^2)))*EXP(- ($B39^2 - 2*$C$28*$B39*L$31 + L$31^2)/(2*(1 - $C$28^2)))</f>
        <v>5.7228531823873378E-2</v>
      </c>
      <c r="M39" s="12">
        <f>(1/(2*PI()*SQRT(1-$C$28^2)))*EXP(- ($B39^2 - 2*$C$28*$B39*M$31 + M$31^2)/(2*(1 - $C$28^2)))</f>
        <v>4.1006034909973794E-2</v>
      </c>
      <c r="N39" s="12">
        <f>(1/(2*PI()*SQRT(1-$C$28^2)))*EXP(- ($B39^2 - 2*$C$28*$B39*N$31 + N$31^2)/(2*(1 - $C$28^2)))</f>
        <v>7.745039563599408E-3</v>
      </c>
      <c r="O39" s="12">
        <f>(1/(2*PI()*SQRT(1-$C$28^2)))*EXP(- ($B39^2 - 2*$C$28*$B39*O$31 + O$31^2)/(2*(1 - $C$28^2)))</f>
        <v>3.8560281426473466E-4</v>
      </c>
      <c r="P39" s="12">
        <f>(1/(2*PI()*SQRT(1-$C$28^2)))*EXP(- ($B39^2 - 2*$C$28*$B39*P$31 + P$31^2)/(2*(1 - $C$28^2)))</f>
        <v>5.0605467346114091E-6</v>
      </c>
      <c r="Q39" s="12">
        <f>(1/(2*PI()*SQRT(1-$C$28^2)))*EXP(- ($B39^2 - 2*$C$28*$B39*Q$31 + Q$31^2)/(2*(1 - $C$28^2)))</f>
        <v>1.7506340683835431E-8</v>
      </c>
      <c r="R39" s="12">
        <f>(1/(2*PI()*SQRT(1-$C$28^2)))*EXP(- ($B39^2 - 2*$C$28*$B39*R$31 + R$31^2)/(2*(1 - $C$28^2)))</f>
        <v>1.5963716352442846E-11</v>
      </c>
      <c r="S39" s="12">
        <f>(1/(2*PI()*SQRT(1-$C$28^2)))*EXP(- ($B39^2 - 2*$C$28*$B39*S$31 + S$31^2)/(2*(1 - $C$28^2)))</f>
        <v>3.8371901413463287E-15</v>
      </c>
      <c r="T39" s="12">
        <f>(1/(2*PI()*SQRT(1-$C$28^2)))*EXP(- ($B39^2 - 2*$C$28*$B39*T$31 + T$31^2)/(2*(1 - $C$28^2)))</f>
        <v>2.4312707669804319E-19</v>
      </c>
      <c r="U39" s="12">
        <f>(1/(2*PI()*SQRT(1-$C$28^2)))*EXP(- ($B39^2 - 2*$C$28*$B39*U$31 + U$31^2)/(2*(1 - $C$28^2)))</f>
        <v>4.0606356890178249E-24</v>
      </c>
      <c r="V39" s="12">
        <f>(1/(2*PI()*SQRT(1-$C$28^2)))*EXP(- ($B39^2 - 2*$C$28*$B39*V$31 + V$31^2)/(2*(1 - $C$28^2)))</f>
        <v>1.7877031985645758E-29</v>
      </c>
      <c r="W39" s="12">
        <f>(1/(2*PI()*SQRT(1-$C$28^2)))*EXP(- ($B39^2 - 2*$C$28*$B39*W$31 + W$31^2)/(2*(1 - $C$28^2)))</f>
        <v>2.0746149245723179E-35</v>
      </c>
    </row>
    <row r="40" spans="2:23" x14ac:dyDescent="0.2">
      <c r="B40" s="1">
        <f t="shared" si="1"/>
        <v>-1</v>
      </c>
      <c r="C40" s="12">
        <f>(1/(2*PI()*SQRT(1-$C$28^2)))*EXP(- ($B40^2 - 2*$C$28*$B40*C$31 + C$31^2)/(2*(1 - $C$28^2)))</f>
        <v>8.2621092079087004E-28</v>
      </c>
      <c r="D40" s="12">
        <f>(1/(2*PI()*SQRT(1-$C$28^2)))*EXP(- ($B40^2 - 2*$C$28*$B40*D$31 + D$31^2)/(2*(1 - $C$28^2)))</f>
        <v>1.3446978608142124E-22</v>
      </c>
      <c r="E40" s="12">
        <f>(1/(2*PI()*SQRT(1-$C$28^2)))*EXP(- ($B40^2 - 2*$C$28*$B40*E$31 + E$31^2)/(2*(1 - $C$28^2)))</f>
        <v>5.7689820494072215E-18</v>
      </c>
      <c r="F40" s="12">
        <f>(1/(2*PI()*SQRT(1-$C$28^2)))*EXP(- ($B40^2 - 2*$C$28*$B40*F$31 + F$31^2)/(2*(1 - $C$28^2)))</f>
        <v>6.5240060040905199E-14</v>
      </c>
      <c r="G40" s="12">
        <f>(1/(2*PI()*SQRT(1-$C$28^2)))*EXP(- ($B40^2 - 2*$C$28*$B40*G$31 + G$31^2)/(2*(1 - $C$28^2)))</f>
        <v>1.9447787805401827E-10</v>
      </c>
      <c r="H40" s="12">
        <f>(1/(2*PI()*SQRT(1-$C$28^2)))*EXP(- ($B40^2 - 2*$C$28*$B40*H$31 + H$31^2)/(2*(1 - $C$28^2)))</f>
        <v>1.5281527007162257E-7</v>
      </c>
      <c r="I40" s="12">
        <f>(1/(2*PI()*SQRT(1-$C$28^2)))*EXP(- ($B40^2 - 2*$C$28*$B40*I$31 + I$31^2)/(2*(1 - $C$28^2)))</f>
        <v>3.1652206478292276E-5</v>
      </c>
      <c r="J40" s="12">
        <f>(1/(2*PI()*SQRT(1-$C$28^2)))*EXP(- ($B40^2 - 2*$C$28*$B40*J$31 + J$31^2)/(2*(1 - $C$28^2)))</f>
        <v>1.7281519181818604E-3</v>
      </c>
      <c r="K40" s="12">
        <f>(1/(2*PI()*SQRT(1-$C$28^2)))*EXP(- ($B40^2 - 2*$C$28*$B40*K$31 + K$31^2)/(2*(1 - $C$28^2)))</f>
        <v>2.4871417406145686E-2</v>
      </c>
      <c r="L40" s="12">
        <f>(1/(2*PI()*SQRT(1-$C$28^2)))*EXP(- ($B40^2 - 2*$C$28*$B40*L$31 + L$31^2)/(2*(1 - $C$28^2)))</f>
        <v>9.4353897708959245E-2</v>
      </c>
      <c r="M40" s="12">
        <f>(1/(2*PI()*SQRT(1-$C$28^2)))*EXP(- ($B40^2 - 2*$C$28*$B40*M$31 + M$31^2)/(2*(1 - $C$28^2)))</f>
        <v>9.4353897708959245E-2</v>
      </c>
      <c r="N40" s="12">
        <f>(1/(2*PI()*SQRT(1-$C$28^2)))*EXP(- ($B40^2 - 2*$C$28*$B40*N$31 + N$31^2)/(2*(1 - $C$28^2)))</f>
        <v>2.4871417406145686E-2</v>
      </c>
      <c r="O40" s="12">
        <f>(1/(2*PI()*SQRT(1-$C$28^2)))*EXP(- ($B40^2 - 2*$C$28*$B40*O$31 + O$31^2)/(2*(1 - $C$28^2)))</f>
        <v>1.7281519181818604E-3</v>
      </c>
      <c r="P40" s="12">
        <f>(1/(2*PI()*SQRT(1-$C$28^2)))*EXP(- ($B40^2 - 2*$C$28*$B40*P$31 + P$31^2)/(2*(1 - $C$28^2)))</f>
        <v>3.1652206478292276E-5</v>
      </c>
      <c r="Q40" s="12">
        <f>(1/(2*PI()*SQRT(1-$C$28^2)))*EXP(- ($B40^2 - 2*$C$28*$B40*Q$31 + Q$31^2)/(2*(1 - $C$28^2)))</f>
        <v>1.5281527007162257E-7</v>
      </c>
      <c r="R40" s="12">
        <f>(1/(2*PI()*SQRT(1-$C$28^2)))*EXP(- ($B40^2 - 2*$C$28*$B40*R$31 + R$31^2)/(2*(1 - $C$28^2)))</f>
        <v>1.9447787805401827E-10</v>
      </c>
      <c r="S40" s="12">
        <f>(1/(2*PI()*SQRT(1-$C$28^2)))*EXP(- ($B40^2 - 2*$C$28*$B40*S$31 + S$31^2)/(2*(1 - $C$28^2)))</f>
        <v>6.5240060040905199E-14</v>
      </c>
      <c r="T40" s="12">
        <f>(1/(2*PI()*SQRT(1-$C$28^2)))*EXP(- ($B40^2 - 2*$C$28*$B40*T$31 + T$31^2)/(2*(1 - $C$28^2)))</f>
        <v>5.7689820494072215E-18</v>
      </c>
      <c r="U40" s="12">
        <f>(1/(2*PI()*SQRT(1-$C$28^2)))*EXP(- ($B40^2 - 2*$C$28*$B40*U$31 + U$31^2)/(2*(1 - $C$28^2)))</f>
        <v>1.3446978608142124E-22</v>
      </c>
      <c r="V40" s="12">
        <f>(1/(2*PI()*SQRT(1-$C$28^2)))*EXP(- ($B40^2 - 2*$C$28*$B40*V$31 + V$31^2)/(2*(1 - $C$28^2)))</f>
        <v>8.2621092079087004E-28</v>
      </c>
      <c r="W40" s="12">
        <f>(1/(2*PI()*SQRT(1-$C$28^2)))*EXP(- ($B40^2 - 2*$C$28*$B40*W$31 + W$31^2)/(2*(1 - $C$28^2)))</f>
        <v>1.3381285570865384E-33</v>
      </c>
    </row>
    <row r="41" spans="2:23" x14ac:dyDescent="0.2">
      <c r="B41" s="1">
        <f t="shared" si="1"/>
        <v>-0.5</v>
      </c>
      <c r="C41" s="12">
        <f>(1/(2*PI()*SQRT(1-$C$28^2)))*EXP(- ($B41^2 - 2*$C$28*$B41*C$31 + C$31^2)/(2*(1 - $C$28^2)))</f>
        <v>4.8594811193361986E-29</v>
      </c>
      <c r="D41" s="12">
        <f>(1/(2*PI()*SQRT(1-$C$28^2)))*EXP(- ($B41^2 - 2*$C$28*$B41*D$31 + D$31^2)/(2*(1 - $C$28^2)))</f>
        <v>1.1037952205449426E-23</v>
      </c>
      <c r="E41" s="12">
        <f>(1/(2*PI()*SQRT(1-$C$28^2)))*EXP(- ($B41^2 - 2*$C$28*$B41*E$31 + E$31^2)/(2*(1 - $C$28^2)))</f>
        <v>6.6088791459465931E-19</v>
      </c>
      <c r="F41" s="12">
        <f>(1/(2*PI()*SQRT(1-$C$28^2)))*EXP(- ($B41^2 - 2*$C$28*$B41*F$31 + F$31^2)/(2*(1 - $C$28^2)))</f>
        <v>1.0430564233563921E-14</v>
      </c>
      <c r="G41" s="12">
        <f>(1/(2*PI()*SQRT(1-$C$28^2)))*EXP(- ($B41^2 - 2*$C$28*$B41*G$31 + G$31^2)/(2*(1 - $C$28^2)))</f>
        <v>4.3393880075519892E-11</v>
      </c>
      <c r="H41" s="12">
        <f>(1/(2*PI()*SQRT(1-$C$28^2)))*EXP(- ($B41^2 - 2*$C$28*$B41*H$31 + H$31^2)/(2*(1 - $C$28^2)))</f>
        <v>4.7587167763683229E-8</v>
      </c>
      <c r="I41" s="12">
        <f>(1/(2*PI()*SQRT(1-$C$28^2)))*EXP(- ($B41^2 - 2*$C$28*$B41*I$31 + I$31^2)/(2*(1 - $C$28^2)))</f>
        <v>1.3755992230761953E-5</v>
      </c>
      <c r="J41" s="12">
        <f>(1/(2*PI()*SQRT(1-$C$28^2)))*EXP(- ($B41^2 - 2*$C$28*$B41*J$31 + J$31^2)/(2*(1 - $C$28^2)))</f>
        <v>1.0481771230184966E-3</v>
      </c>
      <c r="K41" s="12">
        <f>(1/(2*PI()*SQRT(1-$C$28^2)))*EXP(- ($B41^2 - 2*$C$28*$B41*K$31 + K$31^2)/(2*(1 - $C$28^2)))</f>
        <v>2.1053200306428644E-2</v>
      </c>
      <c r="L41" s="12">
        <f>(1/(2*PI()*SQRT(1-$C$28^2)))*EXP(- ($B41^2 - 2*$C$28*$B41*L$31 + L$31^2)/(2*(1 - $C$28^2)))</f>
        <v>0.11146595955293902</v>
      </c>
      <c r="M41" s="12">
        <f>(1/(2*PI()*SQRT(1-$C$28^2)))*EXP(- ($B41^2 - 2*$C$28*$B41*M$31 + M$31^2)/(2*(1 - $C$28^2)))</f>
        <v>0.1555632781262252</v>
      </c>
      <c r="N41" s="12">
        <f>(1/(2*PI()*SQRT(1-$C$28^2)))*EXP(- ($B41^2 - 2*$C$28*$B41*N$31 + N$31^2)/(2*(1 - $C$28^2)))</f>
        <v>5.7228531823873378E-2</v>
      </c>
      <c r="O41" s="12">
        <f>(1/(2*PI()*SQRT(1-$C$28^2)))*EXP(- ($B41^2 - 2*$C$28*$B41*O$31 + O$31^2)/(2*(1 - $C$28^2)))</f>
        <v>5.5495633489517316E-3</v>
      </c>
      <c r="P41" s="12">
        <f>(1/(2*PI()*SQRT(1-$C$28^2)))*EXP(- ($B41^2 - 2*$C$28*$B41*P$31 + P$31^2)/(2*(1 - $C$28^2)))</f>
        <v>1.4185534782584606E-4</v>
      </c>
      <c r="Q41" s="12">
        <f>(1/(2*PI()*SQRT(1-$C$28^2)))*EXP(- ($B41^2 - 2*$C$28*$B41*Q$31 + Q$31^2)/(2*(1 - $C$28^2)))</f>
        <v>9.5581381518738555E-7</v>
      </c>
      <c r="R41" s="12">
        <f>(1/(2*PI()*SQRT(1-$C$28^2)))*EXP(- ($B41^2 - 2*$C$28*$B41*R$31 + R$31^2)/(2*(1 - $C$28^2)))</f>
        <v>1.6976243062162182E-9</v>
      </c>
      <c r="S41" s="12">
        <f>(1/(2*PI()*SQRT(1-$C$28^2)))*EXP(- ($B41^2 - 2*$C$28*$B41*S$31 + S$31^2)/(2*(1 - $C$28^2)))</f>
        <v>7.9478663744425958E-13</v>
      </c>
      <c r="T41" s="12">
        <f>(1/(2*PI()*SQRT(1-$C$28^2)))*EXP(- ($B41^2 - 2*$C$28*$B41*T$31 + T$31^2)/(2*(1 - $C$28^2)))</f>
        <v>9.8084463217707223E-17</v>
      </c>
      <c r="U41" s="12">
        <f>(1/(2*PI()*SQRT(1-$C$28^2)))*EXP(- ($B41^2 - 2*$C$28*$B41*U$31 + U$31^2)/(2*(1 - $C$28^2)))</f>
        <v>3.1907338031905511E-21</v>
      </c>
      <c r="V41" s="12">
        <f>(1/(2*PI()*SQRT(1-$C$28^2)))*EXP(- ($B41^2 - 2*$C$28*$B41*V$31 + V$31^2)/(2*(1 - $C$28^2)))</f>
        <v>2.7360348055197001E-26</v>
      </c>
      <c r="W41" s="12">
        <f>(1/(2*PI()*SQRT(1-$C$28^2)))*EXP(- ($B41^2 - 2*$C$28*$B41*W$31 + W$31^2)/(2*(1 - $C$28^2)))</f>
        <v>6.1843399294398233E-32</v>
      </c>
    </row>
    <row r="42" spans="2:23" x14ac:dyDescent="0.2">
      <c r="B42" s="1">
        <f t="shared" si="1"/>
        <v>0</v>
      </c>
      <c r="C42" s="12">
        <f>(1/(2*PI()*SQRT(1-$C$28^2)))*EXP(- ($B42^2 - 2*$C$28*$B42*C$31 + C$31^2)/(2*(1 - $C$28^2)))</f>
        <v>2.047972118295871E-30</v>
      </c>
      <c r="D42" s="12">
        <f>(1/(2*PI()*SQRT(1-$C$28^2)))*EXP(- ($B42^2 - 2*$C$28*$B42*D$31 + D$31^2)/(2*(1 - $C$28^2)))</f>
        <v>6.4921340288231116E-25</v>
      </c>
      <c r="E42" s="12">
        <f>(1/(2*PI()*SQRT(1-$C$28^2)))*EXP(- ($B42^2 - 2*$C$28*$B42*E$31 + E$31^2)/(2*(1 - $C$28^2)))</f>
        <v>5.424898356005396E-20</v>
      </c>
      <c r="F42" s="12">
        <f>(1/(2*PI()*SQRT(1-$C$28^2)))*EXP(- ($B42^2 - 2*$C$28*$B42*F$31 + F$31^2)/(2*(1 - $C$28^2)))</f>
        <v>1.1949133807885605E-15</v>
      </c>
      <c r="G42" s="12">
        <f>(1/(2*PI()*SQRT(1-$C$28^2)))*EXP(- ($B42^2 - 2*$C$28*$B42*G$31 + G$31^2)/(2*(1 - $C$28^2)))</f>
        <v>6.937802527886818E-12</v>
      </c>
      <c r="H42" s="12">
        <f>(1/(2*PI()*SQRT(1-$C$28^2)))*EXP(- ($B42^2 - 2*$C$28*$B42*H$31 + H$31^2)/(2*(1 - $C$28^2)))</f>
        <v>1.0618132364120818E-8</v>
      </c>
      <c r="I42" s="12">
        <f>(1/(2*PI()*SQRT(1-$C$28^2)))*EXP(- ($B42^2 - 2*$C$28*$B42*I$31 + I$31^2)/(2*(1 - $C$28^2)))</f>
        <v>4.2836603288034322E-6</v>
      </c>
      <c r="J42" s="12">
        <f>(1/(2*PI()*SQRT(1-$C$28^2)))*EXP(- ($B42^2 - 2*$C$28*$B42*J$31 + J$31^2)/(2*(1 - $C$28^2)))</f>
        <v>4.5553589986194209E-4</v>
      </c>
      <c r="K42" s="12">
        <f>(1/(2*PI()*SQRT(1-$C$28^2)))*EXP(- ($B42^2 - 2*$C$28*$B42*K$31 + K$31^2)/(2*(1 - $C$28^2)))</f>
        <v>1.2769411470920382E-2</v>
      </c>
      <c r="L42" s="12">
        <f>(1/(2*PI()*SQRT(1-$C$28^2)))*EXP(- ($B42^2 - 2*$C$28*$B42*L$31 + L$31^2)/(2*(1 - $C$28^2)))</f>
        <v>9.4353897708959245E-2</v>
      </c>
      <c r="M42" s="12">
        <f>(1/(2*PI()*SQRT(1-$C$28^2)))*EXP(- ($B42^2 - 2*$C$28*$B42*M$31 + M$31^2)/(2*(1 - $C$28^2)))</f>
        <v>0.1837762984739307</v>
      </c>
      <c r="N42" s="12">
        <f>(1/(2*PI()*SQRT(1-$C$28^2)))*EXP(- ($B42^2 - 2*$C$28*$B42*N$31 + N$31^2)/(2*(1 - $C$28^2)))</f>
        <v>9.4353897708959245E-2</v>
      </c>
      <c r="O42" s="12">
        <f>(1/(2*PI()*SQRT(1-$C$28^2)))*EXP(- ($B42^2 - 2*$C$28*$B42*O$31 + O$31^2)/(2*(1 - $C$28^2)))</f>
        <v>1.2769411470920382E-2</v>
      </c>
      <c r="P42" s="12">
        <f>(1/(2*PI()*SQRT(1-$C$28^2)))*EXP(- ($B42^2 - 2*$C$28*$B42*P$31 + P$31^2)/(2*(1 - $C$28^2)))</f>
        <v>4.5553589986194209E-4</v>
      </c>
      <c r="Q42" s="12">
        <f>(1/(2*PI()*SQRT(1-$C$28^2)))*EXP(- ($B42^2 - 2*$C$28*$B42*Q$31 + Q$31^2)/(2*(1 - $C$28^2)))</f>
        <v>4.2836603288034322E-6</v>
      </c>
      <c r="R42" s="12">
        <f>(1/(2*PI()*SQRT(1-$C$28^2)))*EXP(- ($B42^2 - 2*$C$28*$B42*R$31 + R$31^2)/(2*(1 - $C$28^2)))</f>
        <v>1.0618132364120818E-8</v>
      </c>
      <c r="S42" s="12">
        <f>(1/(2*PI()*SQRT(1-$C$28^2)))*EXP(- ($B42^2 - 2*$C$28*$B42*S$31 + S$31^2)/(2*(1 - $C$28^2)))</f>
        <v>6.937802527886818E-12</v>
      </c>
      <c r="T42" s="12">
        <f>(1/(2*PI()*SQRT(1-$C$28^2)))*EXP(- ($B42^2 - 2*$C$28*$B42*T$31 + T$31^2)/(2*(1 - $C$28^2)))</f>
        <v>1.1949133807885605E-15</v>
      </c>
      <c r="U42" s="12">
        <f>(1/(2*PI()*SQRT(1-$C$28^2)))*EXP(- ($B42^2 - 2*$C$28*$B42*U$31 + U$31^2)/(2*(1 - $C$28^2)))</f>
        <v>5.424898356005396E-20</v>
      </c>
      <c r="V42" s="12">
        <f>(1/(2*PI()*SQRT(1-$C$28^2)))*EXP(- ($B42^2 - 2*$C$28*$B42*V$31 + V$31^2)/(2*(1 - $C$28^2)))</f>
        <v>6.4921340288231116E-25</v>
      </c>
      <c r="W42" s="12">
        <f>(1/(2*PI()*SQRT(1-$C$28^2)))*EXP(- ($B42^2 - 2*$C$28*$B42*W$31 + W$31^2)/(2*(1 - $C$28^2)))</f>
        <v>2.047972118295871E-30</v>
      </c>
    </row>
    <row r="43" spans="2:23" x14ac:dyDescent="0.2">
      <c r="B43" s="1">
        <f t="shared" si="1"/>
        <v>0.5</v>
      </c>
      <c r="C43" s="12">
        <f>(1/(2*PI()*SQRT(1-$C$28^2)))*EXP(- ($B43^2 - 2*$C$28*$B43*C$31 + C$31^2)/(2*(1 - $C$28^2)))</f>
        <v>6.1843399294398233E-32</v>
      </c>
      <c r="D43" s="12">
        <f>(1/(2*PI()*SQRT(1-$C$28^2)))*EXP(- ($B43^2 - 2*$C$28*$B43*D$31 + D$31^2)/(2*(1 - $C$28^2)))</f>
        <v>2.7360348055197001E-26</v>
      </c>
      <c r="E43" s="12">
        <f>(1/(2*PI()*SQRT(1-$C$28^2)))*EXP(- ($B43^2 - 2*$C$28*$B43*E$31 + E$31^2)/(2*(1 - $C$28^2)))</f>
        <v>3.1907338031905511E-21</v>
      </c>
      <c r="F43" s="12">
        <f>(1/(2*PI()*SQRT(1-$C$28^2)))*EXP(- ($B43^2 - 2*$C$28*$B43*F$31 + F$31^2)/(2*(1 - $C$28^2)))</f>
        <v>9.8084463217707223E-17</v>
      </c>
      <c r="G43" s="12">
        <f>(1/(2*PI()*SQRT(1-$C$28^2)))*EXP(- ($B43^2 - 2*$C$28*$B43*G$31 + G$31^2)/(2*(1 - $C$28^2)))</f>
        <v>7.9478663744425958E-13</v>
      </c>
      <c r="H43" s="12">
        <f>(1/(2*PI()*SQRT(1-$C$28^2)))*EXP(- ($B43^2 - 2*$C$28*$B43*H$31 + H$31^2)/(2*(1 - $C$28^2)))</f>
        <v>1.6976243062162182E-9</v>
      </c>
      <c r="I43" s="12">
        <f>(1/(2*PI()*SQRT(1-$C$28^2)))*EXP(- ($B43^2 - 2*$C$28*$B43*I$31 + I$31^2)/(2*(1 - $C$28^2)))</f>
        <v>9.5581381518738555E-7</v>
      </c>
      <c r="J43" s="12">
        <f>(1/(2*PI()*SQRT(1-$C$28^2)))*EXP(- ($B43^2 - 2*$C$28*$B43*J$31 + J$31^2)/(2*(1 - $C$28^2)))</f>
        <v>1.4185534782584606E-4</v>
      </c>
      <c r="K43" s="12">
        <f>(1/(2*PI()*SQRT(1-$C$28^2)))*EXP(- ($B43^2 - 2*$C$28*$B43*K$31 + K$31^2)/(2*(1 - $C$28^2)))</f>
        <v>5.5495633489517316E-3</v>
      </c>
      <c r="L43" s="12">
        <f>(1/(2*PI()*SQRT(1-$C$28^2)))*EXP(- ($B43^2 - 2*$C$28*$B43*L$31 + L$31^2)/(2*(1 - $C$28^2)))</f>
        <v>5.7228531823873378E-2</v>
      </c>
      <c r="M43" s="12">
        <f>(1/(2*PI()*SQRT(1-$C$28^2)))*EXP(- ($B43^2 - 2*$C$28*$B43*M$31 + M$31^2)/(2*(1 - $C$28^2)))</f>
        <v>0.1555632781262252</v>
      </c>
      <c r="N43" s="12">
        <f>(1/(2*PI()*SQRT(1-$C$28^2)))*EXP(- ($B43^2 - 2*$C$28*$B43*N$31 + N$31^2)/(2*(1 - $C$28^2)))</f>
        <v>0.11146595955293902</v>
      </c>
      <c r="O43" s="12">
        <f>(1/(2*PI()*SQRT(1-$C$28^2)))*EXP(- ($B43^2 - 2*$C$28*$B43*O$31 + O$31^2)/(2*(1 - $C$28^2)))</f>
        <v>2.1053200306428644E-2</v>
      </c>
      <c r="P43" s="12">
        <f>(1/(2*PI()*SQRT(1-$C$28^2)))*EXP(- ($B43^2 - 2*$C$28*$B43*P$31 + P$31^2)/(2*(1 - $C$28^2)))</f>
        <v>1.0481771230184966E-3</v>
      </c>
      <c r="Q43" s="12">
        <f>(1/(2*PI()*SQRT(1-$C$28^2)))*EXP(- ($B43^2 - 2*$C$28*$B43*Q$31 + Q$31^2)/(2*(1 - $C$28^2)))</f>
        <v>1.3755992230761953E-5</v>
      </c>
      <c r="R43" s="12">
        <f>(1/(2*PI()*SQRT(1-$C$28^2)))*EXP(- ($B43^2 - 2*$C$28*$B43*R$31 + R$31^2)/(2*(1 - $C$28^2)))</f>
        <v>4.7587167763683229E-8</v>
      </c>
      <c r="S43" s="12">
        <f>(1/(2*PI()*SQRT(1-$C$28^2)))*EXP(- ($B43^2 - 2*$C$28*$B43*S$31 + S$31^2)/(2*(1 - $C$28^2)))</f>
        <v>4.3393880075519892E-11</v>
      </c>
      <c r="T43" s="12">
        <f>(1/(2*PI()*SQRT(1-$C$28^2)))*EXP(- ($B43^2 - 2*$C$28*$B43*T$31 + T$31^2)/(2*(1 - $C$28^2)))</f>
        <v>1.0430564233563921E-14</v>
      </c>
      <c r="U43" s="12">
        <f>(1/(2*PI()*SQRT(1-$C$28^2)))*EXP(- ($B43^2 - 2*$C$28*$B43*U$31 + U$31^2)/(2*(1 - $C$28^2)))</f>
        <v>6.6088791459465931E-19</v>
      </c>
      <c r="V43" s="12">
        <f>(1/(2*PI()*SQRT(1-$C$28^2)))*EXP(- ($B43^2 - 2*$C$28*$B43*V$31 + V$31^2)/(2*(1 - $C$28^2)))</f>
        <v>1.1037952205449426E-23</v>
      </c>
      <c r="W43" s="12">
        <f>(1/(2*PI()*SQRT(1-$C$28^2)))*EXP(- ($B43^2 - 2*$C$28*$B43*W$31 + W$31^2)/(2*(1 - $C$28^2)))</f>
        <v>4.8594811193361986E-29</v>
      </c>
    </row>
    <row r="44" spans="2:23" x14ac:dyDescent="0.2">
      <c r="B44" s="1">
        <f t="shared" si="1"/>
        <v>1</v>
      </c>
      <c r="C44" s="12">
        <f>(1/(2*PI()*SQRT(1-$C$28^2)))*EXP(- ($B44^2 - 2*$C$28*$B44*C$31 + C$31^2)/(2*(1 - $C$28^2)))</f>
        <v>1.3381285570865384E-33</v>
      </c>
      <c r="D44" s="12">
        <f>(1/(2*PI()*SQRT(1-$C$28^2)))*EXP(- ($B44^2 - 2*$C$28*$B44*D$31 + D$31^2)/(2*(1 - $C$28^2)))</f>
        <v>8.2621092079087004E-28</v>
      </c>
      <c r="E44" s="12">
        <f>(1/(2*PI()*SQRT(1-$C$28^2)))*EXP(- ($B44^2 - 2*$C$28*$B44*E$31 + E$31^2)/(2*(1 - $C$28^2)))</f>
        <v>1.3446978608142124E-22</v>
      </c>
      <c r="F44" s="12">
        <f>(1/(2*PI()*SQRT(1-$C$28^2)))*EXP(- ($B44^2 - 2*$C$28*$B44*F$31 + F$31^2)/(2*(1 - $C$28^2)))</f>
        <v>5.7689820494072215E-18</v>
      </c>
      <c r="G44" s="12">
        <f>(1/(2*PI()*SQRT(1-$C$28^2)))*EXP(- ($B44^2 - 2*$C$28*$B44*G$31 + G$31^2)/(2*(1 - $C$28^2)))</f>
        <v>6.5240060040905199E-14</v>
      </c>
      <c r="H44" s="12">
        <f>(1/(2*PI()*SQRT(1-$C$28^2)))*EXP(- ($B44^2 - 2*$C$28*$B44*H$31 + H$31^2)/(2*(1 - $C$28^2)))</f>
        <v>1.9447787805401827E-10</v>
      </c>
      <c r="I44" s="12">
        <f>(1/(2*PI()*SQRT(1-$C$28^2)))*EXP(- ($B44^2 - 2*$C$28*$B44*I$31 + I$31^2)/(2*(1 - $C$28^2)))</f>
        <v>1.5281527007162257E-7</v>
      </c>
      <c r="J44" s="12">
        <f>(1/(2*PI()*SQRT(1-$C$28^2)))*EXP(- ($B44^2 - 2*$C$28*$B44*J$31 + J$31^2)/(2*(1 - $C$28^2)))</f>
        <v>3.1652206478292276E-5</v>
      </c>
      <c r="K44" s="12">
        <f>(1/(2*PI()*SQRT(1-$C$28^2)))*EXP(- ($B44^2 - 2*$C$28*$B44*K$31 + K$31^2)/(2*(1 - $C$28^2)))</f>
        <v>1.7281519181818604E-3</v>
      </c>
      <c r="L44" s="12">
        <f>(1/(2*PI()*SQRT(1-$C$28^2)))*EXP(- ($B44^2 - 2*$C$28*$B44*L$31 + L$31^2)/(2*(1 - $C$28^2)))</f>
        <v>2.4871417406145686E-2</v>
      </c>
      <c r="M44" s="12">
        <f>(1/(2*PI()*SQRT(1-$C$28^2)))*EXP(- ($B44^2 - 2*$C$28*$B44*M$31 + M$31^2)/(2*(1 - $C$28^2)))</f>
        <v>9.4353897708959245E-2</v>
      </c>
      <c r="N44" s="12">
        <f>(1/(2*PI()*SQRT(1-$C$28^2)))*EXP(- ($B44^2 - 2*$C$28*$B44*N$31 + N$31^2)/(2*(1 - $C$28^2)))</f>
        <v>9.4353897708959245E-2</v>
      </c>
      <c r="O44" s="12">
        <f>(1/(2*PI()*SQRT(1-$C$28^2)))*EXP(- ($B44^2 - 2*$C$28*$B44*O$31 + O$31^2)/(2*(1 - $C$28^2)))</f>
        <v>2.4871417406145686E-2</v>
      </c>
      <c r="P44" s="12">
        <f>(1/(2*PI()*SQRT(1-$C$28^2)))*EXP(- ($B44^2 - 2*$C$28*$B44*P$31 + P$31^2)/(2*(1 - $C$28^2)))</f>
        <v>1.7281519181818604E-3</v>
      </c>
      <c r="Q44" s="12">
        <f>(1/(2*PI()*SQRT(1-$C$28^2)))*EXP(- ($B44^2 - 2*$C$28*$B44*Q$31 + Q$31^2)/(2*(1 - $C$28^2)))</f>
        <v>3.1652206478292276E-5</v>
      </c>
      <c r="R44" s="12">
        <f>(1/(2*PI()*SQRT(1-$C$28^2)))*EXP(- ($B44^2 - 2*$C$28*$B44*R$31 + R$31^2)/(2*(1 - $C$28^2)))</f>
        <v>1.5281527007162257E-7</v>
      </c>
      <c r="S44" s="12">
        <f>(1/(2*PI()*SQRT(1-$C$28^2)))*EXP(- ($B44^2 - 2*$C$28*$B44*S$31 + S$31^2)/(2*(1 - $C$28^2)))</f>
        <v>1.9447787805401827E-10</v>
      </c>
      <c r="T44" s="12">
        <f>(1/(2*PI()*SQRT(1-$C$28^2)))*EXP(- ($B44^2 - 2*$C$28*$B44*T$31 + T$31^2)/(2*(1 - $C$28^2)))</f>
        <v>6.5240060040905199E-14</v>
      </c>
      <c r="U44" s="12">
        <f>(1/(2*PI()*SQRT(1-$C$28^2)))*EXP(- ($B44^2 - 2*$C$28*$B44*U$31 + U$31^2)/(2*(1 - $C$28^2)))</f>
        <v>5.7689820494072215E-18</v>
      </c>
      <c r="V44" s="12">
        <f>(1/(2*PI()*SQRT(1-$C$28^2)))*EXP(- ($B44^2 - 2*$C$28*$B44*V$31 + V$31^2)/(2*(1 - $C$28^2)))</f>
        <v>1.3446978608142124E-22</v>
      </c>
      <c r="W44" s="12">
        <f>(1/(2*PI()*SQRT(1-$C$28^2)))*EXP(- ($B44^2 - 2*$C$28*$B44*W$31 + W$31^2)/(2*(1 - $C$28^2)))</f>
        <v>8.2621092079087004E-28</v>
      </c>
    </row>
    <row r="45" spans="2:23" x14ac:dyDescent="0.2">
      <c r="B45" s="1">
        <f t="shared" si="1"/>
        <v>1.5</v>
      </c>
      <c r="C45" s="12">
        <f>(1/(2*PI()*SQRT(1-$C$28^2)))*EXP(- ($B45^2 - 2*$C$28*$B45*C$31 + C$31^2)/(2*(1 - $C$28^2)))</f>
        <v>2.0746149245723179E-35</v>
      </c>
      <c r="D45" s="12">
        <f>(1/(2*PI()*SQRT(1-$C$28^2)))*EXP(- ($B45^2 - 2*$C$28*$B45*D$31 + D$31^2)/(2*(1 - $C$28^2)))</f>
        <v>1.7877031985645758E-29</v>
      </c>
      <c r="E45" s="12">
        <f>(1/(2*PI()*SQRT(1-$C$28^2)))*EXP(- ($B45^2 - 2*$C$28*$B45*E$31 + E$31^2)/(2*(1 - $C$28^2)))</f>
        <v>4.0606356890178249E-24</v>
      </c>
      <c r="F45" s="12">
        <f>(1/(2*PI()*SQRT(1-$C$28^2)))*EXP(- ($B45^2 - 2*$C$28*$B45*F$31 + F$31^2)/(2*(1 - $C$28^2)))</f>
        <v>2.4312707669804319E-19</v>
      </c>
      <c r="G45" s="12">
        <f>(1/(2*PI()*SQRT(1-$C$28^2)))*EXP(- ($B45^2 - 2*$C$28*$B45*G$31 + G$31^2)/(2*(1 - $C$28^2)))</f>
        <v>3.8371901413463287E-15</v>
      </c>
      <c r="H45" s="12">
        <f>(1/(2*PI()*SQRT(1-$C$28^2)))*EXP(- ($B45^2 - 2*$C$28*$B45*H$31 + H$31^2)/(2*(1 - $C$28^2)))</f>
        <v>1.5963716352442846E-11</v>
      </c>
      <c r="I45" s="12">
        <f>(1/(2*PI()*SQRT(1-$C$28^2)))*EXP(- ($B45^2 - 2*$C$28*$B45*I$31 + I$31^2)/(2*(1 - $C$28^2)))</f>
        <v>1.7506340683835431E-8</v>
      </c>
      <c r="J45" s="12">
        <f>(1/(2*PI()*SQRT(1-$C$28^2)))*EXP(- ($B45^2 - 2*$C$28*$B45*J$31 + J$31^2)/(2*(1 - $C$28^2)))</f>
        <v>5.0605467346114091E-6</v>
      </c>
      <c r="K45" s="12">
        <f>(1/(2*PI()*SQRT(1-$C$28^2)))*EXP(- ($B45^2 - 2*$C$28*$B45*K$31 + K$31^2)/(2*(1 - $C$28^2)))</f>
        <v>3.8560281426473466E-4</v>
      </c>
      <c r="L45" s="12">
        <f>(1/(2*PI()*SQRT(1-$C$28^2)))*EXP(- ($B45^2 - 2*$C$28*$B45*L$31 + L$31^2)/(2*(1 - $C$28^2)))</f>
        <v>7.745039563599408E-3</v>
      </c>
      <c r="M45" s="12">
        <f>(1/(2*PI()*SQRT(1-$C$28^2)))*EXP(- ($B45^2 - 2*$C$28*$B45*M$31 + M$31^2)/(2*(1 - $C$28^2)))</f>
        <v>4.1006034909973794E-2</v>
      </c>
      <c r="N45" s="12">
        <f>(1/(2*PI()*SQRT(1-$C$28^2)))*EXP(- ($B45^2 - 2*$C$28*$B45*N$31 + N$31^2)/(2*(1 - $C$28^2)))</f>
        <v>5.7228531823873378E-2</v>
      </c>
      <c r="O45" s="12">
        <f>(1/(2*PI()*SQRT(1-$C$28^2)))*EXP(- ($B45^2 - 2*$C$28*$B45*O$31 + O$31^2)/(2*(1 - $C$28^2)))</f>
        <v>2.1053200306428644E-2</v>
      </c>
      <c r="P45" s="12">
        <f>(1/(2*PI()*SQRT(1-$C$28^2)))*EXP(- ($B45^2 - 2*$C$28*$B45*P$31 + P$31^2)/(2*(1 - $C$28^2)))</f>
        <v>2.0415702635578812E-3</v>
      </c>
      <c r="Q45" s="12">
        <f>(1/(2*PI()*SQRT(1-$C$28^2)))*EXP(- ($B45^2 - 2*$C$28*$B45*Q$31 + Q$31^2)/(2*(1 - $C$28^2)))</f>
        <v>5.2185666085352872E-5</v>
      </c>
      <c r="R45" s="12">
        <f>(1/(2*PI()*SQRT(1-$C$28^2)))*EXP(- ($B45^2 - 2*$C$28*$B45*R$31 + R$31^2)/(2*(1 - $C$28^2)))</f>
        <v>3.5162425219507956E-7</v>
      </c>
      <c r="S45" s="12">
        <f>(1/(2*PI()*SQRT(1-$C$28^2)))*EXP(- ($B45^2 - 2*$C$28*$B45*S$31 + S$31^2)/(2*(1 - $C$28^2)))</f>
        <v>6.2452108108987982E-10</v>
      </c>
      <c r="T45" s="12">
        <f>(1/(2*PI()*SQRT(1-$C$28^2)))*EXP(- ($B45^2 - 2*$C$28*$B45*T$31 + T$31^2)/(2*(1 - $C$28^2)))</f>
        <v>2.9238566403352394E-13</v>
      </c>
      <c r="U45" s="12">
        <f>(1/(2*PI()*SQRT(1-$C$28^2)))*EXP(- ($B45^2 - 2*$C$28*$B45*U$31 + U$31^2)/(2*(1 - $C$28^2)))</f>
        <v>3.6083257516131026E-17</v>
      </c>
      <c r="V45" s="12">
        <f>(1/(2*PI()*SQRT(1-$C$28^2)))*EXP(- ($B45^2 - 2*$C$28*$B45*V$31 + V$31^2)/(2*(1 - $C$28^2)))</f>
        <v>1.1738053684445709E-21</v>
      </c>
      <c r="W45" s="12">
        <f>(1/(2*PI()*SQRT(1-$C$28^2)))*EXP(- ($B45^2 - 2*$C$28*$B45*W$31 + W$31^2)/(2*(1 - $C$28^2)))</f>
        <v>1.0065309552802031E-26</v>
      </c>
    </row>
    <row r="46" spans="2:23" x14ac:dyDescent="0.2">
      <c r="B46" s="1">
        <f t="shared" si="1"/>
        <v>2</v>
      </c>
      <c r="C46" s="12">
        <f>(1/(2*PI()*SQRT(1-$C$28^2)))*EXP(- ($B46^2 - 2*$C$28*$B46*C$31 + C$31^2)/(2*(1 - $C$28^2)))</f>
        <v>2.3046890015259702E-37</v>
      </c>
      <c r="D46" s="12">
        <f>(1/(2*PI()*SQRT(1-$C$28^2)))*EXP(- ($B46^2 - 2*$C$28*$B46*D$31 + D$31^2)/(2*(1 - $C$28^2)))</f>
        <v>2.7716288669025738E-31</v>
      </c>
      <c r="E46" s="12">
        <f>(1/(2*PI()*SQRT(1-$C$28^2)))*EXP(- ($B46^2 - 2*$C$28*$B46*E$31 + E$31^2)/(2*(1 - $C$28^2)))</f>
        <v>8.7861479760082725E-26</v>
      </c>
      <c r="F46" s="12">
        <f>(1/(2*PI()*SQRT(1-$C$28^2)))*EXP(- ($B46^2 - 2*$C$28*$B46*F$31 + F$31^2)/(2*(1 - $C$28^2)))</f>
        <v>7.3418015553982471E-21</v>
      </c>
      <c r="G46" s="12">
        <f>(1/(2*PI()*SQRT(1-$C$28^2)))*EXP(- ($B46^2 - 2*$C$28*$B46*G$31 + G$31^2)/(2*(1 - $C$28^2)))</f>
        <v>1.6171394083223825E-16</v>
      </c>
      <c r="H46" s="12">
        <f>(1/(2*PI()*SQRT(1-$C$28^2)))*EXP(- ($B46^2 - 2*$C$28*$B46*H$31 + H$31^2)/(2*(1 - $C$28^2)))</f>
        <v>9.3892947015125023E-13</v>
      </c>
      <c r="I46" s="12">
        <f>(1/(2*PI()*SQRT(1-$C$28^2)))*EXP(- ($B46^2 - 2*$C$28*$B46*I$31 + I$31^2)/(2*(1 - $C$28^2)))</f>
        <v>1.4370079509421349E-9</v>
      </c>
      <c r="J46" s="12">
        <f>(1/(2*PI()*SQRT(1-$C$28^2)))*EXP(- ($B46^2 - 2*$C$28*$B46*J$31 + J$31^2)/(2*(1 - $C$28^2)))</f>
        <v>5.7973038388805394E-7</v>
      </c>
      <c r="K46" s="12">
        <f>(1/(2*PI()*SQRT(1-$C$28^2)))*EXP(- ($B46^2 - 2*$C$28*$B46*K$31 + K$31^2)/(2*(1 - $C$28^2)))</f>
        <v>6.1650080032261167E-5</v>
      </c>
      <c r="L46" s="12">
        <f>(1/(2*PI()*SQRT(1-$C$28^2)))*EXP(- ($B46^2 - 2*$C$28*$B46*L$31 + L$31^2)/(2*(1 - $C$28^2)))</f>
        <v>1.7281519181818604E-3</v>
      </c>
      <c r="M46" s="12">
        <f>(1/(2*PI()*SQRT(1-$C$28^2)))*EXP(- ($B46^2 - 2*$C$28*$B46*M$31 + M$31^2)/(2*(1 - $C$28^2)))</f>
        <v>1.2769411470920382E-2</v>
      </c>
      <c r="N46" s="12">
        <f>(1/(2*PI()*SQRT(1-$C$28^2)))*EXP(- ($B46^2 - 2*$C$28*$B46*N$31 + N$31^2)/(2*(1 - $C$28^2)))</f>
        <v>2.4871417406145686E-2</v>
      </c>
      <c r="O46" s="12">
        <f>(1/(2*PI()*SQRT(1-$C$28^2)))*EXP(- ($B46^2 - 2*$C$28*$B46*O$31 + O$31^2)/(2*(1 - $C$28^2)))</f>
        <v>1.2769411470920382E-2</v>
      </c>
      <c r="P46" s="12">
        <f>(1/(2*PI()*SQRT(1-$C$28^2)))*EXP(- ($B46^2 - 2*$C$28*$B46*P$31 + P$31^2)/(2*(1 - $C$28^2)))</f>
        <v>1.7281519181818604E-3</v>
      </c>
      <c r="Q46" s="12">
        <f>(1/(2*PI()*SQRT(1-$C$28^2)))*EXP(- ($B46^2 - 2*$C$28*$B46*Q$31 + Q$31^2)/(2*(1 - $C$28^2)))</f>
        <v>6.1650080032261167E-5</v>
      </c>
      <c r="R46" s="12">
        <f>(1/(2*PI()*SQRT(1-$C$28^2)))*EXP(- ($B46^2 - 2*$C$28*$B46*R$31 + R$31^2)/(2*(1 - $C$28^2)))</f>
        <v>5.7973038388805394E-7</v>
      </c>
      <c r="S46" s="12">
        <f>(1/(2*PI()*SQRT(1-$C$28^2)))*EXP(- ($B46^2 - 2*$C$28*$B46*S$31 + S$31^2)/(2*(1 - $C$28^2)))</f>
        <v>1.4370079509421349E-9</v>
      </c>
      <c r="T46" s="12">
        <f>(1/(2*PI()*SQRT(1-$C$28^2)))*EXP(- ($B46^2 - 2*$C$28*$B46*T$31 + T$31^2)/(2*(1 - $C$28^2)))</f>
        <v>9.3892947015125023E-13</v>
      </c>
      <c r="U46" s="12">
        <f>(1/(2*PI()*SQRT(1-$C$28^2)))*EXP(- ($B46^2 - 2*$C$28*$B46*U$31 + U$31^2)/(2*(1 - $C$28^2)))</f>
        <v>1.6171394083223825E-16</v>
      </c>
      <c r="V46" s="12">
        <f>(1/(2*PI()*SQRT(1-$C$28^2)))*EXP(- ($B46^2 - 2*$C$28*$B46*V$31 + V$31^2)/(2*(1 - $C$28^2)))</f>
        <v>7.3418015553982471E-21</v>
      </c>
      <c r="W46" s="12">
        <f>(1/(2*PI()*SQRT(1-$C$28^2)))*EXP(- ($B46^2 - 2*$C$28*$B46*W$31 + W$31^2)/(2*(1 - $C$28^2)))</f>
        <v>8.7861479760082725E-26</v>
      </c>
    </row>
    <row r="47" spans="2:23" x14ac:dyDescent="0.2">
      <c r="B47" s="1">
        <f t="shared" si="1"/>
        <v>2.5</v>
      </c>
      <c r="C47" s="12">
        <f>(1/(2*PI()*SQRT(1-$C$28^2)))*EXP(- ($B47^2 - 2*$C$28*$B47*C$31 + C$31^2)/(2*(1 - $C$28^2)))</f>
        <v>1.8345195040878139E-39</v>
      </c>
      <c r="D47" s="12">
        <f>(1/(2*PI()*SQRT(1-$C$28^2)))*EXP(- ($B47^2 - 2*$C$28*$B47*D$31 + D$31^2)/(2*(1 - $C$28^2)))</f>
        <v>3.0790015487713138E-33</v>
      </c>
      <c r="E47" s="12">
        <f>(1/(2*PI()*SQRT(1-$C$28^2)))*EXP(- ($B47^2 - 2*$C$28*$B47*E$31 + E$31^2)/(2*(1 - $C$28^2)))</f>
        <v>1.3621915191926464E-27</v>
      </c>
      <c r="F47" s="12">
        <f>(1/(2*PI()*SQRT(1-$C$28^2)))*EXP(- ($B47^2 - 2*$C$28*$B47*F$31 + F$31^2)/(2*(1 - $C$28^2)))</f>
        <v>1.5885728200310253E-22</v>
      </c>
      <c r="G47" s="12">
        <f>(1/(2*PI()*SQRT(1-$C$28^2)))*EXP(- ($B47^2 - 2*$C$28*$B47*G$31 + G$31^2)/(2*(1 - $C$28^2)))</f>
        <v>4.8833378760452259E-18</v>
      </c>
      <c r="H47" s="12">
        <f>(1/(2*PI()*SQRT(1-$C$28^2)))*EXP(- ($B47^2 - 2*$C$28*$B47*H$31 + H$31^2)/(2*(1 - $C$28^2)))</f>
        <v>3.9570096656302041E-14</v>
      </c>
      <c r="I47" s="12">
        <f>(1/(2*PI()*SQRT(1-$C$28^2)))*EXP(- ($B47^2 - 2*$C$28*$B47*I$31 + I$31^2)/(2*(1 - $C$28^2)))</f>
        <v>8.4519737396534455E-11</v>
      </c>
      <c r="J47" s="12">
        <f>(1/(2*PI()*SQRT(1-$C$28^2)))*EXP(- ($B47^2 - 2*$C$28*$B47*J$31 + J$31^2)/(2*(1 - $C$28^2)))</f>
        <v>4.7587167763683229E-8</v>
      </c>
      <c r="K47" s="12">
        <f>(1/(2*PI()*SQRT(1-$C$28^2)))*EXP(- ($B47^2 - 2*$C$28*$B47*K$31 + K$31^2)/(2*(1 - $C$28^2)))</f>
        <v>7.062561900552524E-6</v>
      </c>
      <c r="L47" s="12">
        <f>(1/(2*PI()*SQRT(1-$C$28^2)))*EXP(- ($B47^2 - 2*$C$28*$B47*L$31 + L$31^2)/(2*(1 - $C$28^2)))</f>
        <v>2.7629648986605184E-4</v>
      </c>
      <c r="M47" s="12">
        <f>(1/(2*PI()*SQRT(1-$C$28^2)))*EXP(- ($B47^2 - 2*$C$28*$B47*M$31 + M$31^2)/(2*(1 - $C$28^2)))</f>
        <v>2.8492408265076603E-3</v>
      </c>
      <c r="N47" s="12">
        <f>(1/(2*PI()*SQRT(1-$C$28^2)))*EXP(- ($B47^2 - 2*$C$28*$B47*N$31 + N$31^2)/(2*(1 - $C$28^2)))</f>
        <v>7.745039563599408E-3</v>
      </c>
      <c r="O47" s="12">
        <f>(1/(2*PI()*SQRT(1-$C$28^2)))*EXP(- ($B47^2 - 2*$C$28*$B47*O$31 + O$31^2)/(2*(1 - $C$28^2)))</f>
        <v>5.5495633489517316E-3</v>
      </c>
      <c r="P47" s="12">
        <f>(1/(2*PI()*SQRT(1-$C$28^2)))*EXP(- ($B47^2 - 2*$C$28*$B47*P$31 + P$31^2)/(2*(1 - $C$28^2)))</f>
        <v>1.0481771230184966E-3</v>
      </c>
      <c r="Q47" s="12">
        <f>(1/(2*PI()*SQRT(1-$C$28^2)))*EXP(- ($B47^2 - 2*$C$28*$B47*Q$31 + Q$31^2)/(2*(1 - $C$28^2)))</f>
        <v>5.2185666085352872E-5</v>
      </c>
      <c r="R47" s="12">
        <f>(1/(2*PI()*SQRT(1-$C$28^2)))*EXP(- ($B47^2 - 2*$C$28*$B47*R$31 + R$31^2)/(2*(1 - $C$28^2)))</f>
        <v>6.8487052566075051E-7</v>
      </c>
      <c r="S47" s="12">
        <f>(1/(2*PI()*SQRT(1-$C$28^2)))*EXP(- ($B47^2 - 2*$C$28*$B47*S$31 + S$31^2)/(2*(1 - $C$28^2)))</f>
        <v>2.3692255748835039E-9</v>
      </c>
      <c r="T47" s="12">
        <f>(1/(2*PI()*SQRT(1-$C$28^2)))*EXP(- ($B47^2 - 2*$C$28*$B47*T$31 + T$31^2)/(2*(1 - $C$28^2)))</f>
        <v>2.1604540740667982E-12</v>
      </c>
      <c r="U47" s="12">
        <f>(1/(2*PI()*SQRT(1-$C$28^2)))*EXP(- ($B47^2 - 2*$C$28*$B47*U$31 + U$31^2)/(2*(1 - $C$28^2)))</f>
        <v>5.1930721461184322E-16</v>
      </c>
      <c r="V47" s="12">
        <f>(1/(2*PI()*SQRT(1-$C$28^2)))*EXP(- ($B47^2 - 2*$C$28*$B47*V$31 + V$31^2)/(2*(1 - $C$28^2)))</f>
        <v>3.2903671787419333E-20</v>
      </c>
      <c r="W47" s="12">
        <f>(1/(2*PI()*SQRT(1-$C$28^2)))*EXP(- ($B47^2 - 2*$C$28*$B47*W$31 + W$31^2)/(2*(1 - $C$28^2)))</f>
        <v>5.4954728109392527E-25</v>
      </c>
    </row>
    <row r="48" spans="2:23" x14ac:dyDescent="0.2">
      <c r="B48" s="1">
        <f t="shared" si="1"/>
        <v>3</v>
      </c>
      <c r="C48" s="12">
        <f>(1/(2*PI()*SQRT(1-$C$28^2)))*EXP(- ($B48^2 - 2*$C$28*$B48*C$31 + C$31^2)/(2*(1 - $C$28^2)))</f>
        <v>1.0463271879365039E-41</v>
      </c>
      <c r="D48" s="12">
        <f>(1/(2*PI()*SQRT(1-$C$28^2)))*EXP(- ($B48^2 - 2*$C$28*$B48*D$31 + D$31^2)/(2*(1 - $C$28^2)))</f>
        <v>2.450867943829996E-35</v>
      </c>
      <c r="E48" s="12">
        <f>(1/(2*PI()*SQRT(1-$C$28^2)))*EXP(- ($B48^2 - 2*$C$28*$B48*E$31 + E$31^2)/(2*(1 - $C$28^2)))</f>
        <v>1.5132580871134029E-29</v>
      </c>
      <c r="F48" s="12">
        <f>(1/(2*PI()*SQRT(1-$C$28^2)))*EXP(- ($B48^2 - 2*$C$28*$B48*F$31 + F$31^2)/(2*(1 - $C$28^2)))</f>
        <v>2.4629000433126448E-24</v>
      </c>
      <c r="G48" s="12">
        <f>(1/(2*PI()*SQRT(1-$C$28^2)))*EXP(- ($B48^2 - 2*$C$28*$B48*G$31 + G$31^2)/(2*(1 - $C$28^2)))</f>
        <v>1.0566259197253231E-19</v>
      </c>
      <c r="H48" s="12">
        <f>(1/(2*PI()*SQRT(1-$C$28^2)))*EXP(- ($B48^2 - 2*$C$28*$B48*H$31 + H$31^2)/(2*(1 - $C$28^2)))</f>
        <v>1.1949133807885605E-15</v>
      </c>
      <c r="I48" s="12">
        <f>(1/(2*PI()*SQRT(1-$C$28^2)))*EXP(- ($B48^2 - 2*$C$28*$B48*I$31 + I$31^2)/(2*(1 - $C$28^2)))</f>
        <v>3.5619865862846801E-12</v>
      </c>
      <c r="J48" s="12">
        <f>(1/(2*PI()*SQRT(1-$C$28^2)))*EXP(- ($B48^2 - 2*$C$28*$B48*J$31 + J$31^2)/(2*(1 - $C$28^2)))</f>
        <v>2.798909303316227E-9</v>
      </c>
      <c r="K48" s="12">
        <f>(1/(2*PI()*SQRT(1-$C$28^2)))*EXP(- ($B48^2 - 2*$C$28*$B48*K$31 + K$31^2)/(2*(1 - $C$28^2)))</f>
        <v>5.7973038388805394E-7</v>
      </c>
      <c r="L48" s="12">
        <f>(1/(2*PI()*SQRT(1-$C$28^2)))*EXP(- ($B48^2 - 2*$C$28*$B48*L$31 + L$31^2)/(2*(1 - $C$28^2)))</f>
        <v>3.1652206478292276E-5</v>
      </c>
      <c r="M48" s="12">
        <f>(1/(2*PI()*SQRT(1-$C$28^2)))*EXP(- ($B48^2 - 2*$C$28*$B48*M$31 + M$31^2)/(2*(1 - $C$28^2)))</f>
        <v>4.5553589986194209E-4</v>
      </c>
      <c r="N48" s="12">
        <f>(1/(2*PI()*SQRT(1-$C$28^2)))*EXP(- ($B48^2 - 2*$C$28*$B48*N$31 + N$31^2)/(2*(1 - $C$28^2)))</f>
        <v>1.7281519181818604E-3</v>
      </c>
      <c r="O48" s="12">
        <f>(1/(2*PI()*SQRT(1-$C$28^2)))*EXP(- ($B48^2 - 2*$C$28*$B48*O$31 + O$31^2)/(2*(1 - $C$28^2)))</f>
        <v>1.7281519181818604E-3</v>
      </c>
      <c r="P48" s="12">
        <f>(1/(2*PI()*SQRT(1-$C$28^2)))*EXP(- ($B48^2 - 2*$C$28*$B48*P$31 + P$31^2)/(2*(1 - $C$28^2)))</f>
        <v>4.5553589986194209E-4</v>
      </c>
      <c r="Q48" s="12">
        <f>(1/(2*PI()*SQRT(1-$C$28^2)))*EXP(- ($B48^2 - 2*$C$28*$B48*Q$31 + Q$31^2)/(2*(1 - $C$28^2)))</f>
        <v>3.1652206478292276E-5</v>
      </c>
      <c r="R48" s="12">
        <f>(1/(2*PI()*SQRT(1-$C$28^2)))*EXP(- ($B48^2 - 2*$C$28*$B48*R$31 + R$31^2)/(2*(1 - $C$28^2)))</f>
        <v>5.7973038388805394E-7</v>
      </c>
      <c r="S48" s="12">
        <f>(1/(2*PI()*SQRT(1-$C$28^2)))*EXP(- ($B48^2 - 2*$C$28*$B48*S$31 + S$31^2)/(2*(1 - $C$28^2)))</f>
        <v>2.798909303316227E-9</v>
      </c>
      <c r="T48" s="12">
        <f>(1/(2*PI()*SQRT(1-$C$28^2)))*EXP(- ($B48^2 - 2*$C$28*$B48*T$31 + T$31^2)/(2*(1 - $C$28^2)))</f>
        <v>3.5619865862846801E-12</v>
      </c>
      <c r="U48" s="12">
        <f>(1/(2*PI()*SQRT(1-$C$28^2)))*EXP(- ($B48^2 - 2*$C$28*$B48*U$31 + U$31^2)/(2*(1 - $C$28^2)))</f>
        <v>1.1949133807885605E-15</v>
      </c>
      <c r="V48" s="12">
        <f>(1/(2*PI()*SQRT(1-$C$28^2)))*EXP(- ($B48^2 - 2*$C$28*$B48*V$31 + V$31^2)/(2*(1 - $C$28^2)))</f>
        <v>1.0566259197253231E-19</v>
      </c>
      <c r="W48" s="12">
        <f>(1/(2*PI()*SQRT(1-$C$28^2)))*EXP(- ($B48^2 - 2*$C$28*$B48*W$31 + W$31^2)/(2*(1 - $C$28^2)))</f>
        <v>2.4629000433126448E-24</v>
      </c>
    </row>
    <row r="49" spans="2:23" x14ac:dyDescent="0.2">
      <c r="B49" s="1">
        <f t="shared" si="1"/>
        <v>3.5</v>
      </c>
      <c r="C49" s="12">
        <f>(1/(2*PI()*SQRT(1-$C$28^2)))*EXP(- ($B49^2 - 2*$C$28*$B49*C$31 + C$31^2)/(2*(1 - $C$28^2)))</f>
        <v>4.2761000669473286E-44</v>
      </c>
      <c r="D49" s="12">
        <f>(1/(2*PI()*SQRT(1-$C$28^2)))*EXP(- ($B49^2 - 2*$C$28*$B49*D$31 + D$31^2)/(2*(1 - $C$28^2)))</f>
        <v>1.3978645405279973E-37</v>
      </c>
      <c r="E49" s="12">
        <f>(1/(2*PI()*SQRT(1-$C$28^2)))*EXP(- ($B49^2 - 2*$C$28*$B49*E$31 + E$31^2)/(2*(1 - $C$28^2)))</f>
        <v>1.2045449402023673E-31</v>
      </c>
      <c r="F49" s="12">
        <f>(1/(2*PI()*SQRT(1-$C$28^2)))*EXP(- ($B49^2 - 2*$C$28*$B49*F$31 + F$31^2)/(2*(1 - $C$28^2)))</f>
        <v>2.7360348055197001E-26</v>
      </c>
      <c r="G49" s="12">
        <f>(1/(2*PI()*SQRT(1-$C$28^2)))*EXP(- ($B49^2 - 2*$C$28*$B49*G$31 + G$31^2)/(2*(1 - $C$28^2)))</f>
        <v>1.6381773568340022E-21</v>
      </c>
      <c r="H49" s="12">
        <f>(1/(2*PI()*SQRT(1-$C$28^2)))*EXP(- ($B49^2 - 2*$C$28*$B49*H$31 + H$31^2)/(2*(1 - $C$28^2)))</f>
        <v>2.5854783797804831E-17</v>
      </c>
      <c r="I49" s="12">
        <f>(1/(2*PI()*SQRT(1-$C$28^2)))*EXP(- ($B49^2 - 2*$C$28*$B49*I$31 + I$31^2)/(2*(1 - $C$28^2)))</f>
        <v>1.0756267469119388E-13</v>
      </c>
      <c r="J49" s="12">
        <f>(1/(2*PI()*SQRT(1-$C$28^2)))*EXP(- ($B49^2 - 2*$C$28*$B49*J$31 + J$31^2)/(2*(1 - $C$28^2)))</f>
        <v>1.1795679567561676E-10</v>
      </c>
      <c r="K49" s="12">
        <f>(1/(2*PI()*SQRT(1-$C$28^2)))*EXP(- ($B49^2 - 2*$C$28*$B49*K$31 + K$31^2)/(2*(1 - $C$28^2)))</f>
        <v>3.4097695684206703E-8</v>
      </c>
      <c r="L49" s="12">
        <f>(1/(2*PI()*SQRT(1-$C$28^2)))*EXP(- ($B49^2 - 2*$C$28*$B49*L$31 + L$31^2)/(2*(1 - $C$28^2)))</f>
        <v>2.5981713252139821E-6</v>
      </c>
      <c r="M49" s="12">
        <f>(1/(2*PI()*SQRT(1-$C$28^2)))*EXP(- ($B49^2 - 2*$C$28*$B49*M$31 + M$31^2)/(2*(1 - $C$28^2)))</f>
        <v>5.2185666085352872E-5</v>
      </c>
      <c r="N49" s="12">
        <f>(1/(2*PI()*SQRT(1-$C$28^2)))*EXP(- ($B49^2 - 2*$C$28*$B49*N$31 + N$31^2)/(2*(1 - $C$28^2)))</f>
        <v>2.7629648986605184E-4</v>
      </c>
      <c r="O49" s="12">
        <f>(1/(2*PI()*SQRT(1-$C$28^2)))*EXP(- ($B49^2 - 2*$C$28*$B49*O$31 + O$31^2)/(2*(1 - $C$28^2)))</f>
        <v>3.8560281426473466E-4</v>
      </c>
      <c r="P49" s="12">
        <f>(1/(2*PI()*SQRT(1-$C$28^2)))*EXP(- ($B49^2 - 2*$C$28*$B49*P$31 + P$31^2)/(2*(1 - $C$28^2)))</f>
        <v>1.4185534782584606E-4</v>
      </c>
      <c r="Q49" s="12">
        <f>(1/(2*PI()*SQRT(1-$C$28^2)))*EXP(- ($B49^2 - 2*$C$28*$B49*Q$31 + Q$31^2)/(2*(1 - $C$28^2)))</f>
        <v>1.3755992230761953E-5</v>
      </c>
      <c r="R49" s="12">
        <f>(1/(2*PI()*SQRT(1-$C$28^2)))*EXP(- ($B49^2 - 2*$C$28*$B49*R$31 + R$31^2)/(2*(1 - $C$28^2)))</f>
        <v>3.5162425219507956E-7</v>
      </c>
      <c r="S49" s="12">
        <f>(1/(2*PI()*SQRT(1-$C$28^2)))*EXP(- ($B49^2 - 2*$C$28*$B49*S$31 + S$31^2)/(2*(1 - $C$28^2)))</f>
        <v>2.3692255748835039E-9</v>
      </c>
      <c r="T49" s="12">
        <f>(1/(2*PI()*SQRT(1-$C$28^2)))*EXP(- ($B49^2 - 2*$C$28*$B49*T$31 + T$31^2)/(2*(1 - $C$28^2)))</f>
        <v>4.2079899441951677E-12</v>
      </c>
      <c r="U49" s="12">
        <f>(1/(2*PI()*SQRT(1-$C$28^2)))*EXP(- ($B49^2 - 2*$C$28*$B49*U$31 + U$31^2)/(2*(1 - $C$28^2)))</f>
        <v>1.9700791075503009E-15</v>
      </c>
      <c r="V49" s="12">
        <f>(1/(2*PI()*SQRT(1-$C$28^2)))*EXP(- ($B49^2 - 2*$C$28*$B49*V$31 + V$31^2)/(2*(1 - $C$28^2)))</f>
        <v>2.4312707669804319E-19</v>
      </c>
      <c r="W49" s="12">
        <f>(1/(2*PI()*SQRT(1-$C$28^2)))*EXP(- ($B49^2 - 2*$C$28*$B49*W$31 + W$31^2)/(2*(1 - $C$28^2)))</f>
        <v>7.9090383598215074E-24</v>
      </c>
    </row>
    <row r="50" spans="2:23" x14ac:dyDescent="0.2">
      <c r="B50" s="1">
        <f t="shared" si="1"/>
        <v>4</v>
      </c>
      <c r="C50" s="12">
        <f>(1/(2*PI()*SQRT(1-$C$28^2)))*EXP(- ($B50^2 - 2*$C$28*$B50*C$31 + C$31^2)/(2*(1 - $C$28^2)))</f>
        <v>1.2521702521053954E-46</v>
      </c>
      <c r="D50" s="12">
        <f>(1/(2*PI()*SQRT(1-$C$28^2)))*EXP(- ($B50^2 - 2*$C$28*$B50*D$31 + D$31^2)/(2*(1 - $C$28^2)))</f>
        <v>5.7127528790715149E-40</v>
      </c>
      <c r="E50" s="12">
        <f>(1/(2*PI()*SQRT(1-$C$28^2)))*EXP(- ($B50^2 - 2*$C$28*$B50*E$31 + E$31^2)/(2*(1 - $C$28^2)))</f>
        <v>6.8701810867460669E-34</v>
      </c>
      <c r="F50" s="12">
        <f>(1/(2*PI()*SQRT(1-$C$28^2)))*EXP(- ($B50^2 - 2*$C$28*$B50*F$31 + F$31^2)/(2*(1 - $C$28^2)))</f>
        <v>2.1778683420043228E-28</v>
      </c>
      <c r="G50" s="12">
        <f>(1/(2*PI()*SQRT(1-$C$28^2)))*EXP(- ($B50^2 - 2*$C$28*$B50*G$31 + G$31^2)/(2*(1 - $C$28^2)))</f>
        <v>1.8198506586095861E-23</v>
      </c>
      <c r="H50" s="12">
        <f>(1/(2*PI()*SQRT(1-$C$28^2)))*EXP(- ($B50^2 - 2*$C$28*$B50*H$31 + H$31^2)/(2*(1 - $C$28^2)))</f>
        <v>4.0084878283520524E-19</v>
      </c>
      <c r="I50" s="12">
        <f>(1/(2*PI()*SQRT(1-$C$28^2)))*EXP(- ($B50^2 - 2*$C$28*$B50*I$31 + I$31^2)/(2*(1 - $C$28^2)))</f>
        <v>2.3273734678736017E-15</v>
      </c>
      <c r="J50" s="12">
        <f>(1/(2*PI()*SQRT(1-$C$28^2)))*EXP(- ($B50^2 - 2*$C$28*$B50*J$31 + J$31^2)/(2*(1 - $C$28^2)))</f>
        <v>3.5619865862846801E-12</v>
      </c>
      <c r="K50" s="12">
        <f>(1/(2*PI()*SQRT(1-$C$28^2)))*EXP(- ($B50^2 - 2*$C$28*$B50*K$31 + K$31^2)/(2*(1 - $C$28^2)))</f>
        <v>1.4370079509421349E-9</v>
      </c>
      <c r="L50" s="12">
        <f>(1/(2*PI()*SQRT(1-$C$28^2)))*EXP(- ($B50^2 - 2*$C$28*$B50*L$31 + L$31^2)/(2*(1 - $C$28^2)))</f>
        <v>1.5281527007162257E-7</v>
      </c>
      <c r="M50" s="12">
        <f>(1/(2*PI()*SQRT(1-$C$28^2)))*EXP(- ($B50^2 - 2*$C$28*$B50*M$31 + M$31^2)/(2*(1 - $C$28^2)))</f>
        <v>4.2836603288034322E-6</v>
      </c>
      <c r="N50" s="12">
        <f>(1/(2*PI()*SQRT(1-$C$28^2)))*EXP(- ($B50^2 - 2*$C$28*$B50*N$31 + N$31^2)/(2*(1 - $C$28^2)))</f>
        <v>3.1652206478292276E-5</v>
      </c>
      <c r="O50" s="12">
        <f>(1/(2*PI()*SQRT(1-$C$28^2)))*EXP(- ($B50^2 - 2*$C$28*$B50*O$31 + O$31^2)/(2*(1 - $C$28^2)))</f>
        <v>6.1650080032261167E-5</v>
      </c>
      <c r="P50" s="12">
        <f>(1/(2*PI()*SQRT(1-$C$28^2)))*EXP(- ($B50^2 - 2*$C$28*$B50*P$31 + P$31^2)/(2*(1 - $C$28^2)))</f>
        <v>3.1652206478292276E-5</v>
      </c>
      <c r="Q50" s="12">
        <f>(1/(2*PI()*SQRT(1-$C$28^2)))*EXP(- ($B50^2 - 2*$C$28*$B50*Q$31 + Q$31^2)/(2*(1 - $C$28^2)))</f>
        <v>4.2836603288034322E-6</v>
      </c>
      <c r="R50" s="12">
        <f>(1/(2*PI()*SQRT(1-$C$28^2)))*EXP(- ($B50^2 - 2*$C$28*$B50*R$31 + R$31^2)/(2*(1 - $C$28^2)))</f>
        <v>1.5281527007162257E-7</v>
      </c>
      <c r="S50" s="12">
        <f>(1/(2*PI()*SQRT(1-$C$28^2)))*EXP(- ($B50^2 - 2*$C$28*$B50*S$31 + S$31^2)/(2*(1 - $C$28^2)))</f>
        <v>1.4370079509421349E-9</v>
      </c>
      <c r="T50" s="12">
        <f>(1/(2*PI()*SQRT(1-$C$28^2)))*EXP(- ($B50^2 - 2*$C$28*$B50*T$31 + T$31^2)/(2*(1 - $C$28^2)))</f>
        <v>3.5619865862846801E-12</v>
      </c>
      <c r="U50" s="12">
        <f>(1/(2*PI()*SQRT(1-$C$28^2)))*EXP(- ($B50^2 - 2*$C$28*$B50*U$31 + U$31^2)/(2*(1 - $C$28^2)))</f>
        <v>2.3273734678736017E-15</v>
      </c>
      <c r="V50" s="12">
        <f>(1/(2*PI()*SQRT(1-$C$28^2)))*EXP(- ($B50^2 - 2*$C$28*$B50*V$31 + V$31^2)/(2*(1 - $C$28^2)))</f>
        <v>4.0084878283520524E-19</v>
      </c>
      <c r="W50" s="12">
        <f>(1/(2*PI()*SQRT(1-$C$28^2)))*EXP(- ($B50^2 - 2*$C$28*$B50*W$31 + W$31^2)/(2*(1 - $C$28^2)))</f>
        <v>1.8198506586095861E-23</v>
      </c>
    </row>
    <row r="51" spans="2:23" x14ac:dyDescent="0.2">
      <c r="B51" s="1">
        <f t="shared" si="1"/>
        <v>4.5</v>
      </c>
      <c r="C51" s="12">
        <f>(1/(2*PI()*SQRT(1-$C$28^2)))*EXP(- ($B51^2 - 2*$C$28*$B51*C$31 + C$31^2)/(2*(1 - $C$28^2)))</f>
        <v>2.627326685540536E-49</v>
      </c>
      <c r="D51" s="12">
        <f>(1/(2*PI()*SQRT(1-$C$28^2)))*EXP(- ($B51^2 - 2*$C$28*$B51*D$31 + D$31^2)/(2*(1 - $C$28^2)))</f>
        <v>1.6728652512356923E-42</v>
      </c>
      <c r="E51" s="12">
        <f>(1/(2*PI()*SQRT(1-$C$28^2)))*EXP(- ($B51^2 - 2*$C$28*$B51*E$31 + E$31^2)/(2*(1 - $C$28^2)))</f>
        <v>2.8076859842389853E-36</v>
      </c>
      <c r="F51" s="12">
        <f>(1/(2*PI()*SQRT(1-$C$28^2)))*EXP(- ($B51^2 - 2*$C$28*$B51*F$31 + F$31^2)/(2*(1 - $C$28^2)))</f>
        <v>1.242157879983074E-30</v>
      </c>
      <c r="G51" s="12">
        <f>(1/(2*PI()*SQRT(1-$C$28^2)))*EXP(- ($B51^2 - 2*$C$28*$B51*G$31 + G$31^2)/(2*(1 - $C$28^2)))</f>
        <v>1.4485909055563718E-25</v>
      </c>
      <c r="H51" s="12">
        <f>(1/(2*PI()*SQRT(1-$C$28^2)))*EXP(- ($B51^2 - 2*$C$28*$B51*H$31 + H$31^2)/(2*(1 - $C$28^2)))</f>
        <v>4.4530277408749368E-21</v>
      </c>
      <c r="I51" s="12">
        <f>(1/(2*PI()*SQRT(1-$C$28^2)))*EXP(- ($B51^2 - 2*$C$28*$B51*I$31 + I$31^2)/(2*(1 - $C$28^2)))</f>
        <v>3.6083257516131026E-17</v>
      </c>
      <c r="J51" s="12">
        <f>(1/(2*PI()*SQRT(1-$C$28^2)))*EXP(- ($B51^2 - 2*$C$28*$B51*J$31 + J$31^2)/(2*(1 - $C$28^2)))</f>
        <v>7.7072024265303397E-14</v>
      </c>
      <c r="K51" s="12">
        <f>(1/(2*PI()*SQRT(1-$C$28^2)))*EXP(- ($B51^2 - 2*$C$28*$B51*K$31 + K$31^2)/(2*(1 - $C$28^2)))</f>
        <v>4.3393880075519892E-11</v>
      </c>
      <c r="L51" s="12">
        <f>(1/(2*PI()*SQRT(1-$C$28^2)))*EXP(- ($B51^2 - 2*$C$28*$B51*L$31 + L$31^2)/(2*(1 - $C$28^2)))</f>
        <v>6.4402228277262645E-9</v>
      </c>
      <c r="M51" s="12">
        <f>(1/(2*PI()*SQRT(1-$C$28^2)))*EXP(- ($B51^2 - 2*$C$28*$B51*M$31 + M$31^2)/(2*(1 - $C$28^2)))</f>
        <v>2.5194978625486887E-7</v>
      </c>
      <c r="N51" s="12">
        <f>(1/(2*PI()*SQRT(1-$C$28^2)))*EXP(- ($B51^2 - 2*$C$28*$B51*N$31 + N$31^2)/(2*(1 - $C$28^2)))</f>
        <v>2.5981713252139821E-6</v>
      </c>
      <c r="O51" s="12">
        <f>(1/(2*PI()*SQRT(1-$C$28^2)))*EXP(- ($B51^2 - 2*$C$28*$B51*O$31 + O$31^2)/(2*(1 - $C$28^2)))</f>
        <v>7.062561900552524E-6</v>
      </c>
      <c r="P51" s="12">
        <f>(1/(2*PI()*SQRT(1-$C$28^2)))*EXP(- ($B51^2 - 2*$C$28*$B51*P$31 + P$31^2)/(2*(1 - $C$28^2)))</f>
        <v>5.0605467346114091E-6</v>
      </c>
      <c r="Q51" s="12">
        <f>(1/(2*PI()*SQRT(1-$C$28^2)))*EXP(- ($B51^2 - 2*$C$28*$B51*Q$31 + Q$31^2)/(2*(1 - $C$28^2)))</f>
        <v>9.5581381518738555E-7</v>
      </c>
      <c r="R51" s="12">
        <f>(1/(2*PI()*SQRT(1-$C$28^2)))*EXP(- ($B51^2 - 2*$C$28*$B51*R$31 + R$31^2)/(2*(1 - $C$28^2)))</f>
        <v>4.7587167763683229E-8</v>
      </c>
      <c r="S51" s="12">
        <f>(1/(2*PI()*SQRT(1-$C$28^2)))*EXP(- ($B51^2 - 2*$C$28*$B51*S$31 + S$31^2)/(2*(1 - $C$28^2)))</f>
        <v>6.2452108108987982E-10</v>
      </c>
      <c r="T51" s="12">
        <f>(1/(2*PI()*SQRT(1-$C$28^2)))*EXP(- ($B51^2 - 2*$C$28*$B51*T$31 + T$31^2)/(2*(1 - $C$28^2)))</f>
        <v>2.1604540740667982E-12</v>
      </c>
      <c r="U51" s="12">
        <f>(1/(2*PI()*SQRT(1-$C$28^2)))*EXP(- ($B51^2 - 2*$C$28*$B51*U$31 + U$31^2)/(2*(1 - $C$28^2)))</f>
        <v>1.9700791075503009E-15</v>
      </c>
      <c r="V51" s="12">
        <f>(1/(2*PI()*SQRT(1-$C$28^2)))*EXP(- ($B51^2 - 2*$C$28*$B51*V$31 + V$31^2)/(2*(1 - $C$28^2)))</f>
        <v>4.7354688358688862E-19</v>
      </c>
      <c r="W51" s="12">
        <f>(1/(2*PI()*SQRT(1-$C$28^2)))*EXP(- ($B51^2 - 2*$C$28*$B51*W$31 + W$31^2)/(2*(1 - $C$28^2)))</f>
        <v>3.0004264903472619E-23</v>
      </c>
    </row>
    <row r="52" spans="2:23" x14ac:dyDescent="0.2">
      <c r="B52" s="1">
        <f t="shared" si="1"/>
        <v>5</v>
      </c>
      <c r="C52" s="12">
        <f>(1/(2*PI()*SQRT(1-$C$28^2)))*EXP(- ($B52^2 - 2*$C$28*$B52*C$31 + C$31^2)/(2*(1 - $C$28^2)))</f>
        <v>3.9500259117975038E-52</v>
      </c>
      <c r="D52" s="12">
        <f>(1/(2*PI()*SQRT(1-$C$28^2)))*EXP(- ($B52^2 - 2*$C$28*$B52*D$31 + D$31^2)/(2*(1 - $C$28^2)))</f>
        <v>3.5100366811102505E-45</v>
      </c>
      <c r="E52" s="12">
        <f>(1/(2*PI()*SQRT(1-$C$28^2)))*EXP(- ($B52^2 - 2*$C$28*$B52*E$31 + E$31^2)/(2*(1 - $C$28^2)))</f>
        <v>8.2217460107923627E-39</v>
      </c>
      <c r="F52" s="12">
        <f>(1/(2*PI()*SQRT(1-$C$28^2)))*EXP(- ($B52^2 - 2*$C$28*$B52*F$31 + F$31^2)/(2*(1 - $C$28^2)))</f>
        <v>5.0764153459779028E-33</v>
      </c>
      <c r="G52" s="12">
        <f>(1/(2*PI()*SQRT(1-$C$28^2)))*EXP(- ($B52^2 - 2*$C$28*$B52*G$31 + G$31^2)/(2*(1 - $C$28^2)))</f>
        <v>8.2621092079087004E-28</v>
      </c>
      <c r="H52" s="12">
        <f>(1/(2*PI()*SQRT(1-$C$28^2)))*EXP(- ($B52^2 - 2*$C$28*$B52*H$31 + H$31^2)/(2*(1 - $C$28^2)))</f>
        <v>3.5445850774096541E-23</v>
      </c>
      <c r="I52" s="12">
        <f>(1/(2*PI()*SQRT(1-$C$28^2)))*EXP(- ($B52^2 - 2*$C$28*$B52*I$31 + I$31^2)/(2*(1 - $C$28^2)))</f>
        <v>4.0084878283520524E-19</v>
      </c>
      <c r="J52" s="12">
        <f>(1/(2*PI()*SQRT(1-$C$28^2)))*EXP(- ($B52^2 - 2*$C$28*$B52*J$31 + J$31^2)/(2*(1 - $C$28^2)))</f>
        <v>1.1949133807885605E-15</v>
      </c>
      <c r="K52" s="12">
        <f>(1/(2*PI()*SQRT(1-$C$28^2)))*EXP(- ($B52^2 - 2*$C$28*$B52*K$31 + K$31^2)/(2*(1 - $C$28^2)))</f>
        <v>9.3892947015125023E-13</v>
      </c>
      <c r="L52" s="12">
        <f>(1/(2*PI()*SQRT(1-$C$28^2)))*EXP(- ($B52^2 - 2*$C$28*$B52*L$31 + L$31^2)/(2*(1 - $C$28^2)))</f>
        <v>1.9447787805401827E-10</v>
      </c>
      <c r="M52" s="12">
        <f>(1/(2*PI()*SQRT(1-$C$28^2)))*EXP(- ($B52^2 - 2*$C$28*$B52*M$31 + M$31^2)/(2*(1 - $C$28^2)))</f>
        <v>1.0618132364120818E-8</v>
      </c>
      <c r="N52" s="12">
        <f>(1/(2*PI()*SQRT(1-$C$28^2)))*EXP(- ($B52^2 - 2*$C$28*$B52*N$31 + N$31^2)/(2*(1 - $C$28^2)))</f>
        <v>1.5281527007162257E-7</v>
      </c>
      <c r="O52" s="12">
        <f>(1/(2*PI()*SQRT(1-$C$28^2)))*EXP(- ($B52^2 - 2*$C$28*$B52*O$31 + O$31^2)/(2*(1 - $C$28^2)))</f>
        <v>5.7973038388805394E-7</v>
      </c>
      <c r="P52" s="12">
        <f>(1/(2*PI()*SQRT(1-$C$28^2)))*EXP(- ($B52^2 - 2*$C$28*$B52*P$31 + P$31^2)/(2*(1 - $C$28^2)))</f>
        <v>5.7973038388805394E-7</v>
      </c>
      <c r="Q52" s="12">
        <f>(1/(2*PI()*SQRT(1-$C$28^2)))*EXP(- ($B52^2 - 2*$C$28*$B52*Q$31 + Q$31^2)/(2*(1 - $C$28^2)))</f>
        <v>1.5281527007162257E-7</v>
      </c>
      <c r="R52" s="12">
        <f>(1/(2*PI()*SQRT(1-$C$28^2)))*EXP(- ($B52^2 - 2*$C$28*$B52*R$31 + R$31^2)/(2*(1 - $C$28^2)))</f>
        <v>1.0618132364120818E-8</v>
      </c>
      <c r="S52" s="12">
        <f>(1/(2*PI()*SQRT(1-$C$28^2)))*EXP(- ($B52^2 - 2*$C$28*$B52*S$31 + S$31^2)/(2*(1 - $C$28^2)))</f>
        <v>1.9447787805401827E-10</v>
      </c>
      <c r="T52" s="12">
        <f>(1/(2*PI()*SQRT(1-$C$28^2)))*EXP(- ($B52^2 - 2*$C$28*$B52*T$31 + T$31^2)/(2*(1 - $C$28^2)))</f>
        <v>9.3892947015125023E-13</v>
      </c>
      <c r="U52" s="12">
        <f>(1/(2*PI()*SQRT(1-$C$28^2)))*EXP(- ($B52^2 - 2*$C$28*$B52*U$31 + U$31^2)/(2*(1 - $C$28^2)))</f>
        <v>1.1949133807885605E-15</v>
      </c>
      <c r="V52" s="12">
        <f>(1/(2*PI()*SQRT(1-$C$28^2)))*EXP(- ($B52^2 - 2*$C$28*$B52*V$31 + V$31^2)/(2*(1 - $C$28^2)))</f>
        <v>4.0084878283520524E-19</v>
      </c>
      <c r="W52" s="12">
        <f>(1/(2*PI()*SQRT(1-$C$28^2)))*EXP(- ($B52^2 - 2*$C$28*$B52*W$31 + W$31^2)/(2*(1 - $C$28^2)))</f>
        <v>3.5445850774096541E-23</v>
      </c>
    </row>
    <row r="53" spans="2:23" x14ac:dyDescent="0.2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2:23" x14ac:dyDescent="0.2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2:23" x14ac:dyDescent="0.2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485127-2504-40B5-AD81-436E80C21E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8A999C-085A-4612-A0FF-35AD33091566}">
  <ds:schemaRefs>
    <ds:schemaRef ds:uri="210a6c26-33a8-4c30-9028-1a854218d472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7b38f2a3-aa4f-459a-96a7-609069baf883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AB439D-FBA2-46A8-8D65-60B7EEC1CD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f(x)</vt:lpstr>
      <vt:lpstr>Dice</vt:lpstr>
      <vt:lpstr>Binomial</vt:lpstr>
      <vt:lpstr>Uniform</vt:lpstr>
      <vt:lpstr>Poisson</vt:lpstr>
      <vt:lpstr>Normal</vt:lpstr>
      <vt:lpstr>Lognormal</vt:lpstr>
      <vt:lpstr>Beta</vt:lpstr>
      <vt:lpstr>Student-T</vt:lpstr>
      <vt:lpstr>Bivariate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2020-04-30T07:46:34Z</dcterms:created>
  <dcterms:modified xsi:type="dcterms:W3CDTF">2020-05-01T12:23:23Z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