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inaCreatures/Shared Documents/General/5. Blog Posts/One-Way ANOVA in Excel/"/>
    </mc:Choice>
  </mc:AlternateContent>
  <xr:revisionPtr revIDLastSave="81" documentId="8_{D56FBCCD-20A7-4B49-A3A1-73592E227DAB}" xr6:coauthVersionLast="45" xr6:coauthVersionMax="45" xr10:uidLastSave="{511B041B-A0C2-4D71-8FA1-E257271581B5}"/>
  <bookViews>
    <workbookView xWindow="-28920" yWindow="-120" windowWidth="29040" windowHeight="15990" xr2:uid="{624812A9-D65B-46EF-9449-5F313F347E8C}"/>
  </bookViews>
  <sheets>
    <sheet name="ANO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0" i="1" l="1"/>
  <c r="D18" i="1" l="1"/>
  <c r="D20" i="1"/>
  <c r="E18" i="1"/>
  <c r="E19" i="1"/>
  <c r="C19" i="1"/>
  <c r="D19" i="1"/>
  <c r="C18" i="1"/>
  <c r="C20" i="1"/>
</calcChain>
</file>

<file path=xl/sharedStrings.xml><?xml version="1.0" encoding="utf-8"?>
<sst xmlns="http://schemas.openxmlformats.org/spreadsheetml/2006/main" count="31" uniqueCount="26">
  <si>
    <t>One-Way ANOVA in Excel</t>
  </si>
  <si>
    <t>Magnimetrics</t>
  </si>
  <si>
    <t>in EUR</t>
  </si>
  <si>
    <t>Number</t>
  </si>
  <si>
    <t>Mean</t>
  </si>
  <si>
    <t>Total</t>
  </si>
  <si>
    <t>Variance</t>
  </si>
  <si>
    <t>Anova: Single Factor</t>
  </si>
  <si>
    <t>SUMMARY</t>
  </si>
  <si>
    <t>Groups</t>
  </si>
  <si>
    <t>Count</t>
  </si>
  <si>
    <t>Sum</t>
  </si>
  <si>
    <t>Average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</si>
  <si>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</si>
  <si>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</si>
  <si>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</si>
  <si>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</si>
  <si>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</si>
  <si>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</si>
  <si>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</si>
  <si>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</si>
  <si>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</si>
  <si>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</si>
  <si>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Vendor A</t>
  </si>
  <si>
    <t>Vendor B</t>
  </si>
  <si>
    <t>Vendor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</si>
</sst>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8"/>
      <color rgb="FF002060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2" borderId="0" xfId="0" applyFont="1" applyFill="1"/>
    <xf numFmtId="43" fontId="2" fillId="0" borderId="0" xfId="1" applyFont="1"/>
    <xf numFmtId="164" fontId="2" fillId="0" borderId="0" xfId="1" applyNumberFormat="1" applyFont="1"/>
    <xf numFmtId="164" fontId="2" fillId="0" borderId="1" xfId="1" applyNumberFormat="1" applyFont="1" applyBorder="1"/>
    <xf numFmtId="43" fontId="5" fillId="0" borderId="0" xfId="1" applyFont="1"/>
    <xf numFmtId="43" fontId="2" fillId="0" borderId="1" xfId="1" applyFont="1" applyBorder="1"/>
    <xf numFmtId="0" fontId="7" fillId="0" borderId="3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2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17DA-294F-4716-A025-C074B84B6C3F}">
  <dimension ref="B2:H37"/>
  <sheetViews>
    <sheetView showGridLines="0" tabSelected="1" zoomScaleNormal="100" workbookViewId="0">
      <selection activeCell="N25" sqref="N25"/>
    </sheetView>
  </sheetViews>
  <sheetFormatPr defaultRowHeight="11.25" x14ac:dyDescent="0.2"/>
  <cols>
    <col min="1" max="1" width="2" style="1" customWidth="1"/>
    <col min="2" max="2" width="16.7109375" style="1" customWidth="1"/>
    <col min="3" max="16384" width="9.140625" style="1"/>
  </cols>
  <sheetData>
    <row r="2" spans="2:5" ht="15.75" x14ac:dyDescent="0.25">
      <c r="B2" s="2" t="s">
        <v>0</v>
      </c>
    </row>
    <row r="3" spans="2:5" ht="12" x14ac:dyDescent="0.2">
      <c r="B3" s="5" t="s">
        <v>1</v>
      </c>
    </row>
    <row r="5" spans="2:5" x14ac:dyDescent="0.2">
      <c r="B5" s="6" t="s">
        <v>2</v>
      </c>
    </row>
    <row r="7" spans="2:5" x14ac:dyDescent="0.2">
      <c r="B7" s="7" t="s">
        <v>3</v>
      </c>
      <c r="C7" s="7" t="s">
        <v>23</v>
      </c>
      <c r="D7" s="7" t="s">
        <v>24</v>
      </c>
      <c r="E7" s="7" t="s">
        <v>25</v>
      </c>
    </row>
    <row r="8" spans="2:5" x14ac:dyDescent="0.2">
      <c r="B8" s="9">
        <v>1</v>
      </c>
      <c r="C8" s="8">
        <v>92.66</v>
      </c>
      <c r="D8" s="8">
        <v>69.61</v>
      </c>
      <c r="E8" s="8">
        <v>58.96</v>
      </c>
    </row>
    <row r="9" spans="2:5" x14ac:dyDescent="0.2">
      <c r="B9" s="9">
        <v>2</v>
      </c>
      <c r="C9" s="8">
        <v>52.54</v>
      </c>
      <c r="D9" s="8">
        <v>84.37</v>
      </c>
      <c r="E9" s="8">
        <v>67.650000000000006</v>
      </c>
    </row>
    <row r="10" spans="2:5" x14ac:dyDescent="0.2">
      <c r="B10" s="9">
        <v>3</v>
      </c>
      <c r="C10" s="8">
        <v>60.17</v>
      </c>
      <c r="D10" s="8">
        <v>92.48</v>
      </c>
      <c r="E10" s="8">
        <v>63.5</v>
      </c>
    </row>
    <row r="11" spans="2:5" x14ac:dyDescent="0.2">
      <c r="B11" s="9">
        <v>4</v>
      </c>
      <c r="C11" s="8">
        <v>86.93</v>
      </c>
      <c r="D11" s="8">
        <v>56.09</v>
      </c>
      <c r="E11" s="8">
        <v>70.010000000000005</v>
      </c>
    </row>
    <row r="12" spans="2:5" x14ac:dyDescent="0.2">
      <c r="B12" s="9">
        <v>5</v>
      </c>
      <c r="C12" s="8">
        <v>80.7</v>
      </c>
      <c r="D12" s="8">
        <v>85.35</v>
      </c>
      <c r="E12" s="8">
        <v>66.72</v>
      </c>
    </row>
    <row r="13" spans="2:5" x14ac:dyDescent="0.2">
      <c r="B13" s="9">
        <v>6</v>
      </c>
      <c r="C13" s="8">
        <v>52.81</v>
      </c>
      <c r="D13" s="8">
        <v>61.76</v>
      </c>
      <c r="E13" s="8">
        <v>93.47</v>
      </c>
    </row>
    <row r="14" spans="2:5" x14ac:dyDescent="0.2">
      <c r="B14" s="9">
        <v>7</v>
      </c>
      <c r="C14" s="8">
        <v>85.77</v>
      </c>
      <c r="D14" s="8">
        <v>75.739999999999995</v>
      </c>
      <c r="E14" s="8">
        <v>85.95</v>
      </c>
    </row>
    <row r="15" spans="2:5" x14ac:dyDescent="0.2">
      <c r="B15" s="9">
        <v>8</v>
      </c>
      <c r="C15" s="8">
        <v>54.34</v>
      </c>
      <c r="D15" s="8">
        <v>92.24</v>
      </c>
      <c r="E15" s="8">
        <v>97.94</v>
      </c>
    </row>
    <row r="16" spans="2:5" x14ac:dyDescent="0.2">
      <c r="B16" s="9">
        <v>9</v>
      </c>
      <c r="C16" s="8">
        <v>79.16</v>
      </c>
      <c r="D16" s="8">
        <v>91.44</v>
      </c>
      <c r="E16" s="8">
        <v>74.34</v>
      </c>
    </row>
    <row r="17" spans="2:6" x14ac:dyDescent="0.2">
      <c r="B17" s="10">
        <v>10</v>
      </c>
      <c r="C17" s="12">
        <v>49.29</v>
      </c>
      <c r="D17" s="12">
        <v>46.04</v>
      </c>
      <c r="E17" s="12">
        <v>56.62</v>
      </c>
    </row>
    <row r="18" spans="2:6" x14ac:dyDescent="0.2">
      <c r="B18" s="4" t="s">
        <v>5</v>
      </c>
      <c r="C18" s="11">
        <f>SUM(C8:C17)</f>
        <v>694.36999999999989</v>
      </c>
      <c r="D18" s="11">
        <f t="shared" ref="D18:E18" si="0">SUM(D8:D17)</f>
        <v>755.12000000000012</v>
      </c>
      <c r="E18" s="11">
        <f t="shared" si="0"/>
        <v>735.16000000000008</v>
      </c>
    </row>
    <row r="19" spans="2:6" x14ac:dyDescent="0.2">
      <c r="B19" s="4" t="s">
        <v>4</v>
      </c>
      <c r="C19" s="11">
        <f>AVERAGE(C8:C17)</f>
        <v>69.436999999999983</v>
      </c>
      <c r="D19" s="11">
        <f t="shared" ref="D19:E19" si="1">AVERAGE(D8:D17)</f>
        <v>75.512000000000015</v>
      </c>
      <c r="E19" s="11">
        <f t="shared" si="1"/>
        <v>73.516000000000005</v>
      </c>
    </row>
    <row r="20" spans="2:6" x14ac:dyDescent="0.2">
      <c r="B20" s="4" t="s">
        <v>6</v>
      </c>
      <c r="C20" s="11">
        <f>_xlfn.VAR.S(C8:C17)</f>
        <v>290.5706233333355</v>
      </c>
      <c r="D20" s="11">
        <f>_xlfn.VAR.S(D8:D17)</f>
        <v>274.05628444444221</v>
      </c>
      <c r="E20" s="11">
        <f>_xlfn.VAR.S(E8:E17)</f>
        <v>204.50411555555345</v>
      </c>
    </row>
    <row r="23" spans="2:6" x14ac:dyDescent="0.2">
      <c r="B23" s="3" t="s">
        <v>7</v>
      </c>
    </row>
    <row r="25" spans="2:6" ht="12" thickBot="1" x14ac:dyDescent="0.25">
      <c r="B25" s="1" t="s">
        <v>8</v>
      </c>
    </row>
    <row r="26" spans="2:6" x14ac:dyDescent="0.2">
      <c r="B26" s="13" t="s">
        <v>9</v>
      </c>
      <c r="C26" s="13" t="s">
        <v>10</v>
      </c>
      <c r="D26" s="13" t="s">
        <v>11</v>
      </c>
      <c r="E26" s="13" t="s">
        <v>12</v>
      </c>
      <c r="F26" s="13" t="s">
        <v>6</v>
      </c>
    </row>
    <row r="27" spans="2:6" x14ac:dyDescent="0.2">
      <c r="B27" s="14" t="s">
        <v>23</v>
      </c>
      <c r="C27" s="14">
        <v>10</v>
      </c>
      <c r="D27" s="14">
        <v>694.36999999999989</v>
      </c>
      <c r="E27" s="14">
        <v>69.436999999999983</v>
      </c>
      <c r="F27" s="14">
        <v>290.5706233333355</v>
      </c>
    </row>
    <row r="28" spans="2:6" x14ac:dyDescent="0.2">
      <c r="B28" s="14" t="s">
        <v>24</v>
      </c>
      <c r="C28" s="14">
        <v>10</v>
      </c>
      <c r="D28" s="14">
        <v>755.12000000000012</v>
      </c>
      <c r="E28" s="14">
        <v>75.512000000000015</v>
      </c>
      <c r="F28" s="14">
        <v>274.05628444444221</v>
      </c>
    </row>
    <row r="29" spans="2:6" ht="12" thickBot="1" x14ac:dyDescent="0.25">
      <c r="B29" s="15" t="s">
        <v>25</v>
      </c>
      <c r="C29" s="15">
        <v>10</v>
      </c>
      <c r="D29" s="15">
        <v>735.16000000000008</v>
      </c>
      <c r="E29" s="15">
        <v>73.516000000000005</v>
      </c>
      <c r="F29" s="15">
        <v>204.50411555555345</v>
      </c>
    </row>
    <row r="32" spans="2:6" ht="12" thickBot="1" x14ac:dyDescent="0.25">
      <c r="B32" s="1" t="s">
        <v>13</v>
      </c>
    </row>
    <row r="33" spans="2:8" x14ac:dyDescent="0.2">
      <c r="B33" s="13" t="s">
        <v>14</v>
      </c>
      <c r="C33" s="13" t="s">
        <v>15</v>
      </c>
      <c r="D33" s="13" t="s">
        <v>16</v>
      </c>
      <c r="E33" s="13" t="s">
        <v>17</v>
      </c>
      <c r="F33" s="13" t="s">
        <v>18</v>
      </c>
      <c r="G33" s="13" t="s">
        <v>19</v>
      </c>
      <c r="H33" s="13" t="s">
        <v>20</v>
      </c>
    </row>
    <row r="34" spans="2:8" x14ac:dyDescent="0.2">
      <c r="B34" s="14" t="s">
        <v>21</v>
      </c>
      <c r="C34" s="14">
        <v>191.75960666666651</v>
      </c>
      <c r="D34" s="14">
        <v>2</v>
      </c>
      <c r="E34" s="14">
        <v>95.879803333333257</v>
      </c>
      <c r="F34" s="14">
        <v>0.37397972682651737</v>
      </c>
      <c r="G34" s="14">
        <v>0.69149910869894871</v>
      </c>
      <c r="H34" s="14">
        <v>3.3541308285291991</v>
      </c>
    </row>
    <row r="35" spans="2:8" x14ac:dyDescent="0.2">
      <c r="B35" s="14" t="s">
        <v>22</v>
      </c>
      <c r="C35" s="14">
        <v>6922.1792100000002</v>
      </c>
      <c r="D35" s="14">
        <v>27</v>
      </c>
      <c r="E35" s="14">
        <v>256.37700777777781</v>
      </c>
      <c r="F35" s="14"/>
      <c r="G35" s="14"/>
      <c r="H35" s="14"/>
    </row>
    <row r="36" spans="2:8" x14ac:dyDescent="0.2">
      <c r="B36" s="14"/>
      <c r="C36" s="14"/>
      <c r="D36" s="14"/>
      <c r="E36" s="14"/>
      <c r="F36" s="14"/>
      <c r="G36" s="14"/>
      <c r="H36" s="14"/>
    </row>
    <row r="37" spans="2:8" ht="12" thickBot="1" x14ac:dyDescent="0.25">
      <c r="B37" s="15" t="s">
        <v>5</v>
      </c>
      <c r="C37" s="15">
        <v>7113.9388166666668</v>
      </c>
      <c r="D37" s="15">
        <v>29</v>
      </c>
      <c r="E37" s="15"/>
      <c r="F37" s="15"/>
      <c r="G37" s="15"/>
      <c r="H37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63F8DF1-EDB3-4F33-A723-9B5BE6A364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4D269D-1590-4F9C-B766-43C8F93EFF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F0E4194-1E47-4348-92B1-345B53D2A8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2020-07-31T07:31:59Z</dcterms:created>
  <dcterms:modified xsi:type="dcterms:W3CDTF">2020-07-31T12:48:42Z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